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IEC2019\ownCloud - erika.oyervides@ieccloud.iec-sis.org.mx\2025\IPO\Marzo\"/>
    </mc:Choice>
  </mc:AlternateContent>
  <xr:revisionPtr revIDLastSave="0" documentId="8_{75241405-90CA-4B6F-8DC3-44FA8093103E}" xr6:coauthVersionLast="47" xr6:coauthVersionMax="47" xr10:uidLastSave="{00000000-0000-0000-0000-000000000000}"/>
  <bookViews>
    <workbookView xWindow="-120" yWindow="-120" windowWidth="20730" windowHeight="11040" tabRatio="574" firstSheet="89" activeTab="93"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 name="ABRIL 2024" sheetId="131" r:id="rId83"/>
    <sheet name="MAYO 2024" sheetId="132" r:id="rId84"/>
    <sheet name="JUNIO 2024" sheetId="133" r:id="rId85"/>
    <sheet name="JULIO 2024" sheetId="134" r:id="rId86"/>
    <sheet name="AGOSTO" sheetId="135" r:id="rId87"/>
    <sheet name="SEPTIEMBRE 2024" sheetId="136" r:id="rId88"/>
    <sheet name="OCTUBRE 2024" sheetId="137" r:id="rId89"/>
    <sheet name="NOVIEMBRE 2024" sheetId="138" r:id="rId90"/>
    <sheet name="DICIEMBRE DE 2024" sheetId="139" r:id="rId91"/>
    <sheet name="ENERO DE 2025" sheetId="140" r:id="rId92"/>
    <sheet name="FEBRERO 2025" sheetId="141" r:id="rId93"/>
    <sheet name="MARZO 2025" sheetId="142" r:id="rId94"/>
  </sheets>
  <calcPr calcId="181029"/>
</workbook>
</file>

<file path=xl/calcChain.xml><?xml version="1.0" encoding="utf-8"?>
<calcChain xmlns="http://schemas.openxmlformats.org/spreadsheetml/2006/main">
  <c r="G12" i="142" l="1"/>
  <c r="C12" i="142"/>
  <c r="G12" i="141"/>
  <c r="C12" i="141"/>
  <c r="G12" i="140"/>
  <c r="C12" i="140"/>
  <c r="G11" i="139"/>
  <c r="C11" i="139"/>
  <c r="G11" i="138"/>
  <c r="C11" i="138"/>
  <c r="G11" i="137"/>
  <c r="C11" i="137"/>
  <c r="G11" i="136"/>
  <c r="C11" i="136"/>
  <c r="G11" i="135"/>
  <c r="C11" i="135"/>
  <c r="G11" i="134"/>
  <c r="C11" i="134"/>
  <c r="G11" i="133"/>
  <c r="C11" i="133"/>
  <c r="G11" i="132"/>
  <c r="C11" i="132"/>
  <c r="G11" i="131"/>
  <c r="C11" i="131"/>
  <c r="G11" i="130"/>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s="1"/>
  <c r="D17" i="95"/>
  <c r="P17" i="95" s="1"/>
  <c r="D16" i="95"/>
  <c r="P16" i="95" s="1"/>
  <c r="D15" i="95"/>
  <c r="P15" i="95" s="1"/>
  <c r="D14" i="95"/>
  <c r="P14" i="95"/>
  <c r="D13" i="95"/>
  <c r="P13" i="95" s="1"/>
  <c r="D12" i="95"/>
  <c r="P12" i="95"/>
  <c r="D11" i="95"/>
  <c r="P11" i="95"/>
  <c r="D10" i="95"/>
  <c r="P10" i="95"/>
  <c r="D9" i="95"/>
  <c r="P9" i="95"/>
  <c r="D8" i="95"/>
  <c r="P8" i="95"/>
  <c r="D7" i="95"/>
  <c r="P7" i="95"/>
  <c r="D6" i="95"/>
  <c r="P6" i="95" s="1"/>
  <c r="I18" i="96"/>
  <c r="L18" i="96" s="1"/>
  <c r="H18" i="96"/>
  <c r="G18" i="96"/>
  <c r="F18" i="96"/>
  <c r="E18" i="96"/>
  <c r="C18" i="96"/>
  <c r="P17" i="96"/>
  <c r="P16" i="96"/>
  <c r="P15" i="96"/>
  <c r="P14" i="96"/>
  <c r="D13" i="96"/>
  <c r="P13" i="96"/>
  <c r="D12" i="96"/>
  <c r="P12" i="96"/>
  <c r="D11" i="96"/>
  <c r="P11" i="96"/>
  <c r="D10" i="96"/>
  <c r="P10" i="96"/>
  <c r="D9" i="96"/>
  <c r="P9" i="96"/>
  <c r="D8" i="96"/>
  <c r="P8" i="96"/>
  <c r="D7" i="96"/>
  <c r="P7" i="96"/>
  <c r="D6" i="96"/>
  <c r="D18" i="96" s="1"/>
  <c r="P6" i="96"/>
  <c r="D5" i="96"/>
  <c r="C18" i="94"/>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O19" i="97" l="1"/>
  <c r="O18" i="98"/>
  <c r="J18" i="96"/>
  <c r="K18" i="96" s="1"/>
  <c r="M18" i="96" s="1"/>
  <c r="D19" i="95"/>
  <c r="P19" i="95" s="1"/>
  <c r="N18" i="96"/>
  <c r="O18" i="96" s="1"/>
  <c r="P18" i="96" l="1"/>
</calcChain>
</file>

<file path=xl/sharedStrings.xml><?xml version="1.0" encoding="utf-8"?>
<sst xmlns="http://schemas.openxmlformats.org/spreadsheetml/2006/main" count="1986" uniqueCount="92">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</sst>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07">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22" fillId="0" borderId="0" xfId="0" applyFont="1" applyAlignment="1">
      <alignment horizontal="center"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1143000</xdr:rowOff>
    </xdr:to>
    <xdr:pic>
      <xdr:nvPicPr>
        <xdr:cNvPr id="2" name="Imagen 1">
          <a:extLst>
            <a:ext uri="{FF2B5EF4-FFF2-40B4-BE49-F238E27FC236}">
              <a16:creationId xmlns:a16="http://schemas.microsoft.com/office/drawing/2014/main" id="{BE3C23E4-5EFE-4EC7-9120-87969EE10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42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A61BCFA-8C81-4146-945A-9027FD0DD0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72BEEDF-6BC7-434F-90A1-B33DECC5FF8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542925</xdr:rowOff>
    </xdr:to>
    <xdr:pic>
      <xdr:nvPicPr>
        <xdr:cNvPr id="5" name="14 Imagen">
          <a:extLst>
            <a:ext uri="{FF2B5EF4-FFF2-40B4-BE49-F238E27FC236}">
              <a16:creationId xmlns:a16="http://schemas.microsoft.com/office/drawing/2014/main" id="{C1932553-935E-4995-96CB-C3AF421F1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4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11E990F7-CEB5-4648-B1F3-83E3D6FB5E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571500</xdr:rowOff>
    </xdr:to>
    <xdr:pic>
      <xdr:nvPicPr>
        <xdr:cNvPr id="7" name="15 Imagen">
          <a:extLst>
            <a:ext uri="{FF2B5EF4-FFF2-40B4-BE49-F238E27FC236}">
              <a16:creationId xmlns:a16="http://schemas.microsoft.com/office/drawing/2014/main" id="{ABAD1433-534B-4E76-8471-DAEFB6212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xdr:rowOff>
    </xdr:to>
    <xdr:pic>
      <xdr:nvPicPr>
        <xdr:cNvPr id="8" name="Imagen 7">
          <a:extLst>
            <a:ext uri="{FF2B5EF4-FFF2-40B4-BE49-F238E27FC236}">
              <a16:creationId xmlns:a16="http://schemas.microsoft.com/office/drawing/2014/main" id="{3189CF26-4322-41B7-AAAC-FDADFE7022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11624"/>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571500</xdr:rowOff>
    </xdr:to>
    <xdr:pic>
      <xdr:nvPicPr>
        <xdr:cNvPr id="9" name="15 Imagen">
          <a:extLst>
            <a:ext uri="{FF2B5EF4-FFF2-40B4-BE49-F238E27FC236}">
              <a16:creationId xmlns:a16="http://schemas.microsoft.com/office/drawing/2014/main" id="{3452DF56-C84A-454F-AB6B-E723461ED8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50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F1EEA46F-EF21-4744-8D19-9BB6B7A95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903F1267-E4C4-4D2A-95D4-1878B00B95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E91C017C-037A-40B0-BE53-28003DA8752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0D0C4017-A34E-4E74-8035-FB792DC47781}"/>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F86BE449-C318-47E4-9406-046EBDF94D0D}"/>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571500</xdr:rowOff>
    </xdr:to>
    <xdr:pic>
      <xdr:nvPicPr>
        <xdr:cNvPr id="15" name="6 Imagen">
          <a:extLst>
            <a:ext uri="{FF2B5EF4-FFF2-40B4-BE49-F238E27FC236}">
              <a16:creationId xmlns:a16="http://schemas.microsoft.com/office/drawing/2014/main" id="{BE1B4893-8E41-4412-B382-65D212A498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561975</xdr:rowOff>
    </xdr:to>
    <xdr:pic>
      <xdr:nvPicPr>
        <xdr:cNvPr id="16" name="6 Imagen">
          <a:extLst>
            <a:ext uri="{FF2B5EF4-FFF2-40B4-BE49-F238E27FC236}">
              <a16:creationId xmlns:a16="http://schemas.microsoft.com/office/drawing/2014/main" id="{5993B2BA-FAA7-4E96-A962-073EF9AF89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3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A909B8A4-15EA-4E58-8FBF-F896D1E2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190E16A8-E53F-4EB2-9A22-6994937397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1190625</xdr:rowOff>
    </xdr:to>
    <xdr:pic>
      <xdr:nvPicPr>
        <xdr:cNvPr id="2" name="Imagen 1">
          <a:extLst>
            <a:ext uri="{FF2B5EF4-FFF2-40B4-BE49-F238E27FC236}">
              <a16:creationId xmlns:a16="http://schemas.microsoft.com/office/drawing/2014/main" id="{2CCA4E71-8E8D-4D17-9DD3-BD1837ACB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9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397E663-141D-4256-8957-E0B4D76E0B0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E582678-736D-4528-8ECD-54827DAA3BB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523875</xdr:rowOff>
    </xdr:to>
    <xdr:pic>
      <xdr:nvPicPr>
        <xdr:cNvPr id="5" name="14 Imagen">
          <a:extLst>
            <a:ext uri="{FF2B5EF4-FFF2-40B4-BE49-F238E27FC236}">
              <a16:creationId xmlns:a16="http://schemas.microsoft.com/office/drawing/2014/main" id="{86D3DFAA-C1C2-4102-8426-634FC4BA1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571500</xdr:rowOff>
    </xdr:to>
    <xdr:pic>
      <xdr:nvPicPr>
        <xdr:cNvPr id="6" name="48 Imagen">
          <a:extLst>
            <a:ext uri="{FF2B5EF4-FFF2-40B4-BE49-F238E27FC236}">
              <a16:creationId xmlns:a16="http://schemas.microsoft.com/office/drawing/2014/main" id="{88531D94-8335-4A28-B455-7CA314E988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533400</xdr:rowOff>
    </xdr:to>
    <xdr:pic>
      <xdr:nvPicPr>
        <xdr:cNvPr id="7" name="15 Imagen">
          <a:extLst>
            <a:ext uri="{FF2B5EF4-FFF2-40B4-BE49-F238E27FC236}">
              <a16:creationId xmlns:a16="http://schemas.microsoft.com/office/drawing/2014/main" id="{94F41504-6CEA-43FB-BF8D-E2EF5CAC19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46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DF55D2E1-E9C1-4DF4-8C91-0C8048733D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581026</xdr:rowOff>
    </xdr:to>
    <xdr:pic>
      <xdr:nvPicPr>
        <xdr:cNvPr id="9" name="15 Imagen">
          <a:extLst>
            <a:ext uri="{FF2B5EF4-FFF2-40B4-BE49-F238E27FC236}">
              <a16:creationId xmlns:a16="http://schemas.microsoft.com/office/drawing/2014/main" id="{F5898D9B-745F-433C-888B-5229E8FC03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516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9BF78301-90CA-408D-8AAF-8D11E55C13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571501</xdr:rowOff>
    </xdr:to>
    <xdr:pic>
      <xdr:nvPicPr>
        <xdr:cNvPr id="11" name="14 Imagen">
          <a:extLst>
            <a:ext uri="{FF2B5EF4-FFF2-40B4-BE49-F238E27FC236}">
              <a16:creationId xmlns:a16="http://schemas.microsoft.com/office/drawing/2014/main" id="{0271143A-ECB1-47BE-A831-96951C7049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48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28575</xdr:rowOff>
    </xdr:to>
    <xdr:pic>
      <xdr:nvPicPr>
        <xdr:cNvPr id="12" name="Imagen 11">
          <a:extLst>
            <a:ext uri="{FF2B5EF4-FFF2-40B4-BE49-F238E27FC236}">
              <a16:creationId xmlns:a16="http://schemas.microsoft.com/office/drawing/2014/main" id="{2C659AB4-63E7-4F7C-82B7-0CF3BBE72A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5850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ED98FC22-2CD3-4E55-83A7-E7F95E9E9F6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AA2A4004-21A8-4FF5-AB6A-CF245983AC3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28575</xdr:rowOff>
    </xdr:to>
    <xdr:pic>
      <xdr:nvPicPr>
        <xdr:cNvPr id="15" name="6 Imagen">
          <a:extLst>
            <a:ext uri="{FF2B5EF4-FFF2-40B4-BE49-F238E27FC236}">
              <a16:creationId xmlns:a16="http://schemas.microsoft.com/office/drawing/2014/main" id="{08BD6756-2B44-41E3-A828-FC6D2F5961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A0B77549-5614-4338-AF6C-7AC5B07A16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EB481BE-F567-48D9-BDC5-4B4493384FF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4999289-F74A-4AE3-B70D-39859A0C0C2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6</xdr:col>
      <xdr:colOff>1523952</xdr:colOff>
      <xdr:row>0</xdr:row>
      <xdr:rowOff>1114426</xdr:rowOff>
    </xdr:to>
    <xdr:pic>
      <xdr:nvPicPr>
        <xdr:cNvPr id="2" name="Imagen 1">
          <a:extLst>
            <a:ext uri="{FF2B5EF4-FFF2-40B4-BE49-F238E27FC236}">
              <a16:creationId xmlns:a16="http://schemas.microsoft.com/office/drawing/2014/main" id="{72874E00-E93C-4C11-80ED-6219D7728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0"/>
          <a:ext cx="10496502" cy="111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CABAD3B-9BA3-4061-8C3A-7904D6C77C3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DE33F43-18F4-4833-8508-9BB64C68DB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533401</xdr:rowOff>
    </xdr:to>
    <xdr:pic>
      <xdr:nvPicPr>
        <xdr:cNvPr id="5" name="14 Imagen">
          <a:extLst>
            <a:ext uri="{FF2B5EF4-FFF2-40B4-BE49-F238E27FC236}">
              <a16:creationId xmlns:a16="http://schemas.microsoft.com/office/drawing/2014/main" id="{329C3877-4A5D-40D8-87D1-3DC6A1CD4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6EAE5878-1978-4730-A3EC-51A56460B2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561976</xdr:rowOff>
    </xdr:to>
    <xdr:pic>
      <xdr:nvPicPr>
        <xdr:cNvPr id="7" name="15 Imagen">
          <a:extLst>
            <a:ext uri="{FF2B5EF4-FFF2-40B4-BE49-F238E27FC236}">
              <a16:creationId xmlns:a16="http://schemas.microsoft.com/office/drawing/2014/main" id="{01C35A63-50BE-4C3C-B3BD-B5E0F712D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99443602-E1F5-4D95-9C95-4466208720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93C3CB92-FE0E-48F4-8042-637B5F7D7F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2805E31F-88A6-4C70-82A6-C4F6F92F3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0799327C-D4D8-48C3-8B75-58260FE1C4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6C733777-FA21-4FC2-8D10-49EFE16678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92727FF9-4722-45C2-AE9F-49AC10AF9D2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7E5B7539-169E-4ADD-9ED0-C3870AECB831}"/>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C7D8759A-5DA2-4FD3-A070-A52B8382D2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856B79FF-2F2E-4F28-8A9C-DDCF227A8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4617FE38-3142-4B84-B1EE-136BD4FC085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89A5BEFB-E1BF-4849-8030-273CA38B1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6</xdr:col>
      <xdr:colOff>1523952</xdr:colOff>
      <xdr:row>0</xdr:row>
      <xdr:rowOff>1162051</xdr:rowOff>
    </xdr:to>
    <xdr:pic>
      <xdr:nvPicPr>
        <xdr:cNvPr id="2" name="Imagen 1">
          <a:extLst>
            <a:ext uri="{FF2B5EF4-FFF2-40B4-BE49-F238E27FC236}">
              <a16:creationId xmlns:a16="http://schemas.microsoft.com/office/drawing/2014/main" id="{A2870732-4FBB-4E21-ADB6-B789F2A8C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1"/>
          <a:ext cx="10496502" cy="116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CECCC1-F7AB-4AB5-9DD8-DDF7B5152BE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F4A5F83-6F75-4A40-9D14-EA4A5863E6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533400</xdr:rowOff>
    </xdr:to>
    <xdr:pic>
      <xdr:nvPicPr>
        <xdr:cNvPr id="5" name="14 Imagen">
          <a:extLst>
            <a:ext uri="{FF2B5EF4-FFF2-40B4-BE49-F238E27FC236}">
              <a16:creationId xmlns:a16="http://schemas.microsoft.com/office/drawing/2014/main" id="{91A3D12E-0B97-442D-B33E-0FC2FC99F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561975</xdr:rowOff>
    </xdr:to>
    <xdr:pic>
      <xdr:nvPicPr>
        <xdr:cNvPr id="6" name="48 Imagen">
          <a:extLst>
            <a:ext uri="{FF2B5EF4-FFF2-40B4-BE49-F238E27FC236}">
              <a16:creationId xmlns:a16="http://schemas.microsoft.com/office/drawing/2014/main" id="{8C52F9B4-D88D-4A89-9B37-A1EB1F3613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561975</xdr:rowOff>
    </xdr:to>
    <xdr:pic>
      <xdr:nvPicPr>
        <xdr:cNvPr id="7" name="15 Imagen">
          <a:extLst>
            <a:ext uri="{FF2B5EF4-FFF2-40B4-BE49-F238E27FC236}">
              <a16:creationId xmlns:a16="http://schemas.microsoft.com/office/drawing/2014/main" id="{29D6F0D4-4193-4B80-B003-EBB7E70FBD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E7B4C1CD-EE90-4918-A645-7E4B5A5951F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82AC474B-0298-42FD-961B-AB545D2B2A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94CDB25E-2C59-4B33-B303-D33B6DD26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CBF8751A-A582-451B-A87E-C293483915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38100</xdr:rowOff>
    </xdr:to>
    <xdr:pic>
      <xdr:nvPicPr>
        <xdr:cNvPr id="12" name="Imagen 11">
          <a:extLst>
            <a:ext uri="{FF2B5EF4-FFF2-40B4-BE49-F238E27FC236}">
              <a16:creationId xmlns:a16="http://schemas.microsoft.com/office/drawing/2014/main" id="{371F5A7D-B9F0-4085-8F70-973F47ABE1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680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1D9BE96F-8252-4628-8C2A-F43CA946EE40}"/>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40FA5080-A6B1-4137-AE14-33A3F5D60F90}"/>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28578</xdr:rowOff>
    </xdr:from>
    <xdr:to>
      <xdr:col>0</xdr:col>
      <xdr:colOff>847724</xdr:colOff>
      <xdr:row>8</xdr:row>
      <xdr:rowOff>609600</xdr:rowOff>
    </xdr:to>
    <xdr:pic>
      <xdr:nvPicPr>
        <xdr:cNvPr id="15" name="6 Imagen">
          <a:extLst>
            <a:ext uri="{FF2B5EF4-FFF2-40B4-BE49-F238E27FC236}">
              <a16:creationId xmlns:a16="http://schemas.microsoft.com/office/drawing/2014/main" id="{F111DA4D-6756-42DE-B8F5-DC17B9C42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3"/>
          <a:ext cx="847724"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782BC914-BE8E-4DE0-84CF-21EAF795B6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BAFB0511-D869-4D70-B856-0705F855CE1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D200EF4-D477-40D4-8099-610973D8B0B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1076326</xdr:rowOff>
    </xdr:to>
    <xdr:pic>
      <xdr:nvPicPr>
        <xdr:cNvPr id="2" name="Imagen 1">
          <a:extLst>
            <a:ext uri="{FF2B5EF4-FFF2-40B4-BE49-F238E27FC236}">
              <a16:creationId xmlns:a16="http://schemas.microsoft.com/office/drawing/2014/main" id="{C7B1DEF7-5DA6-446C-8299-AE25D9901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0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412F3F-E363-48DA-87EA-B74FB3B904C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3BAA9C-912A-4028-B6CF-A3C8E4FA6B3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12EE22ED-6656-43B9-94E8-D5E675C2A4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495300</xdr:rowOff>
    </xdr:to>
    <xdr:pic>
      <xdr:nvPicPr>
        <xdr:cNvPr id="6" name="48 Imagen">
          <a:extLst>
            <a:ext uri="{FF2B5EF4-FFF2-40B4-BE49-F238E27FC236}">
              <a16:creationId xmlns:a16="http://schemas.microsoft.com/office/drawing/2014/main" id="{7FF11DFC-7D2B-4694-921C-1F09612B70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552451</xdr:rowOff>
    </xdr:to>
    <xdr:pic>
      <xdr:nvPicPr>
        <xdr:cNvPr id="7" name="15 Imagen">
          <a:extLst>
            <a:ext uri="{FF2B5EF4-FFF2-40B4-BE49-F238E27FC236}">
              <a16:creationId xmlns:a16="http://schemas.microsoft.com/office/drawing/2014/main" id="{375EB262-C4C6-458D-A726-DA201F741D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232EE179-988F-44EA-A873-395142B2DAB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B3333AC0-638D-4831-BF13-68F457F883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533400</xdr:rowOff>
    </xdr:to>
    <xdr:pic>
      <xdr:nvPicPr>
        <xdr:cNvPr id="10" name="14 Imagen">
          <a:extLst>
            <a:ext uri="{FF2B5EF4-FFF2-40B4-BE49-F238E27FC236}">
              <a16:creationId xmlns:a16="http://schemas.microsoft.com/office/drawing/2014/main" id="{DC82C9FA-6CD2-450D-9D87-693ED25CD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523876</xdr:rowOff>
    </xdr:to>
    <xdr:pic>
      <xdr:nvPicPr>
        <xdr:cNvPr id="11" name="14 Imagen">
          <a:extLst>
            <a:ext uri="{FF2B5EF4-FFF2-40B4-BE49-F238E27FC236}">
              <a16:creationId xmlns:a16="http://schemas.microsoft.com/office/drawing/2014/main" id="{DEBCF06E-A2F8-44B7-B993-E9AEE0A409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34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19050</xdr:rowOff>
    </xdr:to>
    <xdr:pic>
      <xdr:nvPicPr>
        <xdr:cNvPr id="12" name="Imagen 11">
          <a:extLst>
            <a:ext uri="{FF2B5EF4-FFF2-40B4-BE49-F238E27FC236}">
              <a16:creationId xmlns:a16="http://schemas.microsoft.com/office/drawing/2014/main" id="{F5F5B8F4-20B6-4F37-BF37-DDB359CEFF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4897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72977BA-2AD7-4247-8827-DE948E0FCD93}"/>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2139BC17-C1E8-4C1C-8510-319EBEEC338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8</xdr:row>
      <xdr:rowOff>590551</xdr:rowOff>
    </xdr:to>
    <xdr:pic>
      <xdr:nvPicPr>
        <xdr:cNvPr id="15" name="6 Imagen">
          <a:extLst>
            <a:ext uri="{FF2B5EF4-FFF2-40B4-BE49-F238E27FC236}">
              <a16:creationId xmlns:a16="http://schemas.microsoft.com/office/drawing/2014/main" id="{645A1BE3-EA97-44F7-9A00-765F9CBC93B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56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B4B99B10-8D11-420C-94D5-781AAEDB2A1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7E6DD84C-CA55-4C3C-817F-10FFD4F487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5D7E0B5-BB39-4842-B2FA-5A0EDA2B12C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1162050</xdr:rowOff>
    </xdr:to>
    <xdr:pic>
      <xdr:nvPicPr>
        <xdr:cNvPr id="2" name="Imagen 1">
          <a:extLst>
            <a:ext uri="{FF2B5EF4-FFF2-40B4-BE49-F238E27FC236}">
              <a16:creationId xmlns:a16="http://schemas.microsoft.com/office/drawing/2014/main" id="{CB6D5DB5-4290-4325-8BFE-21327CA20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16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F66A9A7-CFE5-4028-9354-B744503FFF6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39295C5-3D72-4F1D-AB2E-E657000B2689}"/>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F1DC6B1E-EAE9-4356-BD80-AC00F65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552450</xdr:rowOff>
    </xdr:to>
    <xdr:pic>
      <xdr:nvPicPr>
        <xdr:cNvPr id="6" name="48 Imagen">
          <a:extLst>
            <a:ext uri="{FF2B5EF4-FFF2-40B4-BE49-F238E27FC236}">
              <a16:creationId xmlns:a16="http://schemas.microsoft.com/office/drawing/2014/main" id="{FC70045A-0EF5-4E14-ABBD-136723C976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571500</xdr:rowOff>
    </xdr:to>
    <xdr:pic>
      <xdr:nvPicPr>
        <xdr:cNvPr id="7" name="15 Imagen">
          <a:extLst>
            <a:ext uri="{FF2B5EF4-FFF2-40B4-BE49-F238E27FC236}">
              <a16:creationId xmlns:a16="http://schemas.microsoft.com/office/drawing/2014/main" id="{F49359B4-557E-4BF8-9549-93E0C066A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81FB08D4-5765-43E8-981D-1E8521488A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552451</xdr:rowOff>
    </xdr:to>
    <xdr:pic>
      <xdr:nvPicPr>
        <xdr:cNvPr id="9" name="15 Imagen">
          <a:extLst>
            <a:ext uri="{FF2B5EF4-FFF2-40B4-BE49-F238E27FC236}">
              <a16:creationId xmlns:a16="http://schemas.microsoft.com/office/drawing/2014/main" id="{0A618B7E-E557-4163-A2B5-EBF37BB512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C930A23C-B9F0-4A64-AD2A-BB4F8C539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561975</xdr:rowOff>
    </xdr:to>
    <xdr:pic>
      <xdr:nvPicPr>
        <xdr:cNvPr id="11" name="14 Imagen">
          <a:extLst>
            <a:ext uri="{FF2B5EF4-FFF2-40B4-BE49-F238E27FC236}">
              <a16:creationId xmlns:a16="http://schemas.microsoft.com/office/drawing/2014/main" id="{F66C2FAA-D03A-4C5F-891B-AB11B923B96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7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7</xdr:row>
      <xdr:rowOff>485775</xdr:rowOff>
    </xdr:to>
    <xdr:pic>
      <xdr:nvPicPr>
        <xdr:cNvPr id="12" name="Imagen 11">
          <a:extLst>
            <a:ext uri="{FF2B5EF4-FFF2-40B4-BE49-F238E27FC236}">
              <a16:creationId xmlns:a16="http://schemas.microsoft.com/office/drawing/2014/main" id="{D81BFDAD-5679-4CFE-A148-19144C04C9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013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4FBCD7C5-F3BE-4397-BF5F-312D6D1358C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1BFC652-830A-4AC6-95DC-FB5DDE86D18F}"/>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9525</xdr:rowOff>
    </xdr:to>
    <xdr:pic>
      <xdr:nvPicPr>
        <xdr:cNvPr id="15" name="6 Imagen">
          <a:extLst>
            <a:ext uri="{FF2B5EF4-FFF2-40B4-BE49-F238E27FC236}">
              <a16:creationId xmlns:a16="http://schemas.microsoft.com/office/drawing/2014/main" id="{314EEA36-4F79-4DEA-89CE-44372AB5BB6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1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62F79416-44A0-44E9-BDE6-F49A6E257E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EC8CC1B7-9F73-4CB8-8917-CAD013F7FD8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2724534-3168-4E3B-A7ED-77B07530EF4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6</xdr:col>
      <xdr:colOff>1523952</xdr:colOff>
      <xdr:row>0</xdr:row>
      <xdr:rowOff>1009651</xdr:rowOff>
    </xdr:to>
    <xdr:pic>
      <xdr:nvPicPr>
        <xdr:cNvPr id="2" name="Imagen 1">
          <a:extLst>
            <a:ext uri="{FF2B5EF4-FFF2-40B4-BE49-F238E27FC236}">
              <a16:creationId xmlns:a16="http://schemas.microsoft.com/office/drawing/2014/main" id="{F528F940-2CB5-4831-847D-56729856F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3"/>
          <a:ext cx="10496502" cy="100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5638CEC-ACAE-4FC7-AA59-28D5E3F0F0C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A863C82-7FC9-4AAF-819F-4C6457A12F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99884</xdr:rowOff>
    </xdr:from>
    <xdr:to>
      <xdr:col>4</xdr:col>
      <xdr:colOff>782955</xdr:colOff>
      <xdr:row>5</xdr:row>
      <xdr:rowOff>523876</xdr:rowOff>
    </xdr:to>
    <xdr:pic>
      <xdr:nvPicPr>
        <xdr:cNvPr id="5" name="14 Imagen">
          <a:extLst>
            <a:ext uri="{FF2B5EF4-FFF2-40B4-BE49-F238E27FC236}">
              <a16:creationId xmlns:a16="http://schemas.microsoft.com/office/drawing/2014/main" id="{A86294DE-A45F-417D-ABBE-CA7BDC1F0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9"/>
          <a:ext cx="417195" cy="423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600076</xdr:rowOff>
    </xdr:to>
    <xdr:pic>
      <xdr:nvPicPr>
        <xdr:cNvPr id="6" name="48 Imagen">
          <a:extLst>
            <a:ext uri="{FF2B5EF4-FFF2-40B4-BE49-F238E27FC236}">
              <a16:creationId xmlns:a16="http://schemas.microsoft.com/office/drawing/2014/main" id="{3BE80103-DB43-41B9-B1C8-2E9C405F90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48F30C95-3A17-456C-9A35-DC04C6BCC8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28575</xdr:rowOff>
    </xdr:to>
    <xdr:pic>
      <xdr:nvPicPr>
        <xdr:cNvPr id="8" name="Imagen 7">
          <a:extLst>
            <a:ext uri="{FF2B5EF4-FFF2-40B4-BE49-F238E27FC236}">
              <a16:creationId xmlns:a16="http://schemas.microsoft.com/office/drawing/2014/main" id="{2066288A-0366-4EA1-B792-185042BE25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0198"/>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BFBE5798-C2F4-4F40-8A55-34D8D949EB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523876</xdr:rowOff>
    </xdr:to>
    <xdr:pic>
      <xdr:nvPicPr>
        <xdr:cNvPr id="10" name="14 Imagen">
          <a:extLst>
            <a:ext uri="{FF2B5EF4-FFF2-40B4-BE49-F238E27FC236}">
              <a16:creationId xmlns:a16="http://schemas.microsoft.com/office/drawing/2014/main" id="{A2414DA2-D5F1-4C8B-89CB-F4E8AC27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5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590551</xdr:rowOff>
    </xdr:to>
    <xdr:pic>
      <xdr:nvPicPr>
        <xdr:cNvPr id="11" name="14 Imagen">
          <a:extLst>
            <a:ext uri="{FF2B5EF4-FFF2-40B4-BE49-F238E27FC236}">
              <a16:creationId xmlns:a16="http://schemas.microsoft.com/office/drawing/2014/main" id="{76423AC3-02C6-462C-93D6-71C5859AE2F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01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47626</xdr:rowOff>
    </xdr:to>
    <xdr:pic>
      <xdr:nvPicPr>
        <xdr:cNvPr id="12" name="Imagen 11">
          <a:extLst>
            <a:ext uri="{FF2B5EF4-FFF2-40B4-BE49-F238E27FC236}">
              <a16:creationId xmlns:a16="http://schemas.microsoft.com/office/drawing/2014/main" id="{CBBB0E64-8061-4076-8036-1D96E6FC92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775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1FF6846-E343-4D04-B06C-0B1DC4CA4DA7}"/>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ED8CF27-7C80-4F1C-8C29-5CF29EE8AB9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0</xdr:rowOff>
    </xdr:to>
    <xdr:pic>
      <xdr:nvPicPr>
        <xdr:cNvPr id="15" name="6 Imagen">
          <a:extLst>
            <a:ext uri="{FF2B5EF4-FFF2-40B4-BE49-F238E27FC236}">
              <a16:creationId xmlns:a16="http://schemas.microsoft.com/office/drawing/2014/main" id="{B69B12D6-AD4E-47A9-ABF2-63D9002C34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0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AEF95587-F3F9-4359-91FA-E9983632BC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F33B306-91D9-4283-98CF-D81019F1B2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7E6A83E-658C-4F6B-A9BB-71FECE6C1FD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1171576</xdr:rowOff>
    </xdr:to>
    <xdr:pic>
      <xdr:nvPicPr>
        <xdr:cNvPr id="2" name="Imagen 1">
          <a:extLst>
            <a:ext uri="{FF2B5EF4-FFF2-40B4-BE49-F238E27FC236}">
              <a16:creationId xmlns:a16="http://schemas.microsoft.com/office/drawing/2014/main" id="{8B67469C-EB52-4650-8587-6F4A1B1C0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7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2383B9E-558B-49C9-B260-EBD4051578D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194CAF4-E1D9-4B80-A43B-2A2919500C0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504825</xdr:rowOff>
    </xdr:to>
    <xdr:pic>
      <xdr:nvPicPr>
        <xdr:cNvPr id="5" name="14 Imagen">
          <a:extLst>
            <a:ext uri="{FF2B5EF4-FFF2-40B4-BE49-F238E27FC236}">
              <a16:creationId xmlns:a16="http://schemas.microsoft.com/office/drawing/2014/main" id="{CBD707BF-DA87-4CE0-B00C-4B48516CF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5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619125</xdr:rowOff>
    </xdr:to>
    <xdr:pic>
      <xdr:nvPicPr>
        <xdr:cNvPr id="6" name="48 Imagen">
          <a:extLst>
            <a:ext uri="{FF2B5EF4-FFF2-40B4-BE49-F238E27FC236}">
              <a16:creationId xmlns:a16="http://schemas.microsoft.com/office/drawing/2014/main" id="{90817BE2-1F88-484D-B9BC-748BBD8364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30B8FB0A-53A8-42AD-BFC2-185402F6B9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7</xdr:row>
      <xdr:rowOff>485775</xdr:rowOff>
    </xdr:to>
    <xdr:pic>
      <xdr:nvPicPr>
        <xdr:cNvPr id="8" name="Imagen 7">
          <a:extLst>
            <a:ext uri="{FF2B5EF4-FFF2-40B4-BE49-F238E27FC236}">
              <a16:creationId xmlns:a16="http://schemas.microsoft.com/office/drawing/2014/main" id="{7449D277-D96C-4923-B377-33F728E849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483047"/>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E6D58B8F-9FE1-497E-AD16-36FEE9118F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485775</xdr:rowOff>
    </xdr:to>
    <xdr:pic>
      <xdr:nvPicPr>
        <xdr:cNvPr id="10" name="14 Imagen">
          <a:extLst>
            <a:ext uri="{FF2B5EF4-FFF2-40B4-BE49-F238E27FC236}">
              <a16:creationId xmlns:a16="http://schemas.microsoft.com/office/drawing/2014/main" id="{FF659A26-A240-4F6C-A859-87501BDEAC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600075</xdr:rowOff>
    </xdr:to>
    <xdr:pic>
      <xdr:nvPicPr>
        <xdr:cNvPr id="11" name="14 Imagen">
          <a:extLst>
            <a:ext uri="{FF2B5EF4-FFF2-40B4-BE49-F238E27FC236}">
              <a16:creationId xmlns:a16="http://schemas.microsoft.com/office/drawing/2014/main" id="{E31D1E96-A5DF-4622-A2D4-8FBEAEAFF6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7</xdr:row>
      <xdr:rowOff>485775</xdr:rowOff>
    </xdr:to>
    <xdr:pic>
      <xdr:nvPicPr>
        <xdr:cNvPr id="12" name="Imagen 11">
          <a:extLst>
            <a:ext uri="{FF2B5EF4-FFF2-40B4-BE49-F238E27FC236}">
              <a16:creationId xmlns:a16="http://schemas.microsoft.com/office/drawing/2014/main" id="{61C78D90-9D88-4256-907D-16AC4820FC1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01351"/>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070D4A6-1415-463C-A18D-AFDF015E97A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325EB675-AC42-4838-A28F-183DAE20549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600076</xdr:rowOff>
    </xdr:to>
    <xdr:pic>
      <xdr:nvPicPr>
        <xdr:cNvPr id="15" name="6 Imagen">
          <a:extLst>
            <a:ext uri="{FF2B5EF4-FFF2-40B4-BE49-F238E27FC236}">
              <a16:creationId xmlns:a16="http://schemas.microsoft.com/office/drawing/2014/main" id="{F08C6981-5810-4BAE-AB39-1C3C09B1ED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628650</xdr:rowOff>
    </xdr:to>
    <xdr:pic>
      <xdr:nvPicPr>
        <xdr:cNvPr id="16" name="6 Imagen">
          <a:extLst>
            <a:ext uri="{FF2B5EF4-FFF2-40B4-BE49-F238E27FC236}">
              <a16:creationId xmlns:a16="http://schemas.microsoft.com/office/drawing/2014/main" id="{15C620C9-6928-4FA8-B906-81E502F761D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2C372F8-AB22-46DB-B740-38916320BA4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33C386A0-6C32-47CC-A9CD-69798338E6E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1142999</xdr:rowOff>
    </xdr:to>
    <xdr:pic>
      <xdr:nvPicPr>
        <xdr:cNvPr id="2" name="Imagen 1">
          <a:extLst>
            <a:ext uri="{FF2B5EF4-FFF2-40B4-BE49-F238E27FC236}">
              <a16:creationId xmlns:a16="http://schemas.microsoft.com/office/drawing/2014/main" id="{D808E904-9FE0-4D78-85A7-B3D096153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42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E8CB8D3-85B4-4268-BE32-811B57FE521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EE58D0E-10E4-44E8-A4AA-30EB05F924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E6F81FFD-6DA9-47E5-A75C-D42093EF6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123827</xdr:rowOff>
    </xdr:from>
    <xdr:to>
      <xdr:col>4</xdr:col>
      <xdr:colOff>854801</xdr:colOff>
      <xdr:row>9</xdr:row>
      <xdr:rowOff>552451</xdr:rowOff>
    </xdr:to>
    <xdr:pic>
      <xdr:nvPicPr>
        <xdr:cNvPr id="6" name="48 Imagen">
          <a:extLst>
            <a:ext uri="{FF2B5EF4-FFF2-40B4-BE49-F238E27FC236}">
              <a16:creationId xmlns:a16="http://schemas.microsoft.com/office/drawing/2014/main" id="{695E2C0C-5C38-4DDF-8629-1B433A08E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7"/>
          <a:ext cx="561975" cy="428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533400</xdr:rowOff>
    </xdr:to>
    <xdr:pic>
      <xdr:nvPicPr>
        <xdr:cNvPr id="7" name="15 Imagen">
          <a:extLst>
            <a:ext uri="{FF2B5EF4-FFF2-40B4-BE49-F238E27FC236}">
              <a16:creationId xmlns:a16="http://schemas.microsoft.com/office/drawing/2014/main" id="{8EA9A1AB-290F-4FFF-BD95-B14382BF14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66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9525</xdr:rowOff>
    </xdr:to>
    <xdr:pic>
      <xdr:nvPicPr>
        <xdr:cNvPr id="8" name="Imagen 7">
          <a:extLst>
            <a:ext uri="{FF2B5EF4-FFF2-40B4-BE49-F238E27FC236}">
              <a16:creationId xmlns:a16="http://schemas.microsoft.com/office/drawing/2014/main" id="{F0583E04-C485-492E-B902-5AF14A8C261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21147"/>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523876</xdr:rowOff>
    </xdr:to>
    <xdr:pic>
      <xdr:nvPicPr>
        <xdr:cNvPr id="9" name="15 Imagen">
          <a:extLst>
            <a:ext uri="{FF2B5EF4-FFF2-40B4-BE49-F238E27FC236}">
              <a16:creationId xmlns:a16="http://schemas.microsoft.com/office/drawing/2014/main" id="{00A550ED-92D2-481B-8F08-A04BC3F2AE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533401</xdr:rowOff>
    </xdr:to>
    <xdr:pic>
      <xdr:nvPicPr>
        <xdr:cNvPr id="10" name="14 Imagen">
          <a:extLst>
            <a:ext uri="{FF2B5EF4-FFF2-40B4-BE49-F238E27FC236}">
              <a16:creationId xmlns:a16="http://schemas.microsoft.com/office/drawing/2014/main" id="{2B11F5D6-4AF3-44F3-A891-2C2BF410D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64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561975</xdr:rowOff>
    </xdr:to>
    <xdr:pic>
      <xdr:nvPicPr>
        <xdr:cNvPr id="11" name="14 Imagen">
          <a:extLst>
            <a:ext uri="{FF2B5EF4-FFF2-40B4-BE49-F238E27FC236}">
              <a16:creationId xmlns:a16="http://schemas.microsoft.com/office/drawing/2014/main" id="{CEC8D73D-B18C-406C-B8D0-6FDEA1A0094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472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38100</xdr:rowOff>
    </xdr:to>
    <xdr:pic>
      <xdr:nvPicPr>
        <xdr:cNvPr id="12" name="Imagen 11">
          <a:extLst>
            <a:ext uri="{FF2B5EF4-FFF2-40B4-BE49-F238E27FC236}">
              <a16:creationId xmlns:a16="http://schemas.microsoft.com/office/drawing/2014/main" id="{4DE95128-66C1-49F5-B5E2-B9BE4D61F4E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68026"/>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BD308665-13FD-44BF-BE53-8B1C6199708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EEABC7D3-707F-46B9-BE90-494E898AC65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561975</xdr:rowOff>
    </xdr:to>
    <xdr:pic>
      <xdr:nvPicPr>
        <xdr:cNvPr id="15" name="6 Imagen">
          <a:extLst>
            <a:ext uri="{FF2B5EF4-FFF2-40B4-BE49-F238E27FC236}">
              <a16:creationId xmlns:a16="http://schemas.microsoft.com/office/drawing/2014/main" id="{F16AE281-D6CA-43F5-9A00-EB79227932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33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28585</xdr:rowOff>
    </xdr:from>
    <xdr:to>
      <xdr:col>4</xdr:col>
      <xdr:colOff>952500</xdr:colOff>
      <xdr:row>8</xdr:row>
      <xdr:rowOff>628651</xdr:rowOff>
    </xdr:to>
    <xdr:pic>
      <xdr:nvPicPr>
        <xdr:cNvPr id="16" name="6 Imagen">
          <a:extLst>
            <a:ext uri="{FF2B5EF4-FFF2-40B4-BE49-F238E27FC236}">
              <a16:creationId xmlns:a16="http://schemas.microsoft.com/office/drawing/2014/main" id="{232C84D8-40B7-456C-8A3B-60F2056DE2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10"/>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87FB784-D683-4188-84CF-BE11A940D93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A834FD35-D53C-4BD9-B107-D6D9F0F7212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1123950</xdr:rowOff>
    </xdr:to>
    <xdr:pic>
      <xdr:nvPicPr>
        <xdr:cNvPr id="2" name="Imagen 1">
          <a:extLst>
            <a:ext uri="{FF2B5EF4-FFF2-40B4-BE49-F238E27FC236}">
              <a16:creationId xmlns:a16="http://schemas.microsoft.com/office/drawing/2014/main" id="{96ADC0D6-BFAA-4182-9C23-7B75DE6C8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23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11F6481-15A8-4807-9A6E-7668797A590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DC07B58-4413-443D-83B9-C6866471C2E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31/enero/2025</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DE513CCD-C512-46B8-8C3B-59855B5B5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581025</xdr:rowOff>
    </xdr:to>
    <xdr:pic>
      <xdr:nvPicPr>
        <xdr:cNvPr id="6" name="48 Imagen">
          <a:extLst>
            <a:ext uri="{FF2B5EF4-FFF2-40B4-BE49-F238E27FC236}">
              <a16:creationId xmlns:a16="http://schemas.microsoft.com/office/drawing/2014/main" id="{647533AB-6AE4-4FF0-85BB-0E1125054D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5876927"/>
          <a:ext cx="702401"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BA4E822A-2F3C-43F7-8E2E-9381CE330E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38100</xdr:rowOff>
    </xdr:to>
    <xdr:pic>
      <xdr:nvPicPr>
        <xdr:cNvPr id="8" name="Imagen 7">
          <a:extLst>
            <a:ext uri="{FF2B5EF4-FFF2-40B4-BE49-F238E27FC236}">
              <a16:creationId xmlns:a16="http://schemas.microsoft.com/office/drawing/2014/main" id="{FD5552F8-58EE-4770-9CF9-D273213CA4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49722"/>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581025</xdr:rowOff>
    </xdr:to>
    <xdr:pic>
      <xdr:nvPicPr>
        <xdr:cNvPr id="9" name="15 Imagen">
          <a:extLst>
            <a:ext uri="{FF2B5EF4-FFF2-40B4-BE49-F238E27FC236}">
              <a16:creationId xmlns:a16="http://schemas.microsoft.com/office/drawing/2014/main" id="{B0CF99D5-F76B-4775-9C89-F1CC3B1589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516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ACEE99E2-3C96-41D6-B4B3-D3D9AF4C3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89369</xdr:rowOff>
    </xdr:from>
    <xdr:to>
      <xdr:col>0</xdr:col>
      <xdr:colOff>752475</xdr:colOff>
      <xdr:row>10</xdr:row>
      <xdr:rowOff>609600</xdr:rowOff>
    </xdr:to>
    <xdr:pic>
      <xdr:nvPicPr>
        <xdr:cNvPr id="11" name="14 Imagen">
          <a:extLst>
            <a:ext uri="{FF2B5EF4-FFF2-40B4-BE49-F238E27FC236}">
              <a16:creationId xmlns:a16="http://schemas.microsoft.com/office/drawing/2014/main" id="{48B2A3A5-CD4B-49E4-8548-57C8AD543B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20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66675</xdr:rowOff>
    </xdr:to>
    <xdr:pic>
      <xdr:nvPicPr>
        <xdr:cNvPr id="12" name="Imagen 11">
          <a:extLst>
            <a:ext uri="{FF2B5EF4-FFF2-40B4-BE49-F238E27FC236}">
              <a16:creationId xmlns:a16="http://schemas.microsoft.com/office/drawing/2014/main" id="{822610F0-9E18-4858-BB28-6439CDC8AC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96601"/>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A9A0494E-1B01-43D2-9F33-A15C9C00525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42D78633-97F2-4692-93EF-95272C266CFD}"/>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0</xdr:rowOff>
    </xdr:to>
    <xdr:pic>
      <xdr:nvPicPr>
        <xdr:cNvPr id="15" name="6 Imagen">
          <a:extLst>
            <a:ext uri="{FF2B5EF4-FFF2-40B4-BE49-F238E27FC236}">
              <a16:creationId xmlns:a16="http://schemas.microsoft.com/office/drawing/2014/main" id="{FFDDA037-4991-4009-8EC5-DA7CC0DA96F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0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28586</xdr:rowOff>
    </xdr:from>
    <xdr:to>
      <xdr:col>4</xdr:col>
      <xdr:colOff>1009650</xdr:colOff>
      <xdr:row>9</xdr:row>
      <xdr:rowOff>1</xdr:rowOff>
    </xdr:to>
    <xdr:pic>
      <xdr:nvPicPr>
        <xdr:cNvPr id="16" name="6 Imagen">
          <a:extLst>
            <a:ext uri="{FF2B5EF4-FFF2-40B4-BE49-F238E27FC236}">
              <a16:creationId xmlns:a16="http://schemas.microsoft.com/office/drawing/2014/main" id="{6362626A-8474-4ADB-8035-F8B8D91552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1"/>
          <a:ext cx="876300" cy="60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2390646A-2AB1-429F-ABBB-17A76DFE527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8BA0FB0-FF11-4AB8-BBB8-0B21AC42B2F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600075</xdr:rowOff>
    </xdr:to>
    <xdr:pic>
      <xdr:nvPicPr>
        <xdr:cNvPr id="19" name="Imagen 18">
          <a:extLst>
            <a:ext uri="{FF2B5EF4-FFF2-40B4-BE49-F238E27FC236}">
              <a16:creationId xmlns:a16="http://schemas.microsoft.com/office/drawing/2014/main" id="{D3062D0A-D2C1-481B-9E30-2DE0F2689B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61975"/>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600075</xdr:rowOff>
    </xdr:to>
    <xdr:pic>
      <xdr:nvPicPr>
        <xdr:cNvPr id="20" name="Imagen 19">
          <a:extLst>
            <a:ext uri="{FF2B5EF4-FFF2-40B4-BE49-F238E27FC236}">
              <a16:creationId xmlns:a16="http://schemas.microsoft.com/office/drawing/2014/main" id="{55507D1B-4639-483B-A0C1-6E8887CB43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5619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15</xdr:rowOff>
    </xdr:from>
    <xdr:to>
      <xdr:col>6</xdr:col>
      <xdr:colOff>1523952</xdr:colOff>
      <xdr:row>0</xdr:row>
      <xdr:rowOff>1028701</xdr:rowOff>
    </xdr:to>
    <xdr:pic>
      <xdr:nvPicPr>
        <xdr:cNvPr id="2" name="Imagen 1">
          <a:extLst>
            <a:ext uri="{FF2B5EF4-FFF2-40B4-BE49-F238E27FC236}">
              <a16:creationId xmlns:a16="http://schemas.microsoft.com/office/drawing/2014/main" id="{69E640A8-5B31-45E6-A218-912BD3A54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5"/>
          <a:ext cx="10496502" cy="1028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D7FFA22-E23B-4543-B6C0-1D09B6D03CC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367665</xdr:colOff>
      <xdr:row>0</xdr:row>
      <xdr:rowOff>1238249</xdr:rowOff>
    </xdr:from>
    <xdr:to>
      <xdr:col>6</xdr:col>
      <xdr:colOff>2009153</xdr:colOff>
      <xdr:row>0</xdr:row>
      <xdr:rowOff>1514676</xdr:rowOff>
    </xdr:to>
    <xdr:sp macro="" textlink="">
      <xdr:nvSpPr>
        <xdr:cNvPr id="4" name="Rectángulo 3">
          <a:extLst>
            <a:ext uri="{FF2B5EF4-FFF2-40B4-BE49-F238E27FC236}">
              <a16:creationId xmlns:a16="http://schemas.microsoft.com/office/drawing/2014/main" id="{3F5F4867-9F7A-4948-A87E-FB4D913C7DEA}"/>
            </a:ext>
          </a:extLst>
        </xdr:cNvPr>
        <xdr:cNvSpPr/>
      </xdr:nvSpPr>
      <xdr:spPr>
        <a:xfrm>
          <a:off x="6654165"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28/febrero/2025</a:t>
          </a:r>
        </a:p>
        <a:p>
          <a:pPr algn="l" rtl="0">
            <a:defRPr sz="1000"/>
          </a:pPr>
          <a:r>
            <a:rPr lang="es-MX" sz="900" b="1" i="0" u="none" strike="noStrike" baseline="0">
              <a:solidFill>
                <a:schemeClr val="tx1">
                  <a:lumMod val="50000"/>
                  <a:lumOff val="50000"/>
                </a:schemeClr>
              </a:solidFill>
              <a:latin typeface="+mn-lt"/>
              <a:cs typeface="Calibri"/>
            </a:rPr>
            <a:t>Periodo que se informa:  </a:t>
          </a:r>
          <a:r>
            <a:rPr lang="es-MX" sz="900" b="1" i="0" u="none" strike="noStrike" baseline="0">
              <a:solidFill>
                <a:srgbClr val="800080"/>
              </a:solidFill>
              <a:latin typeface="+mn-lt"/>
              <a:cs typeface="Calibri"/>
            </a:rPr>
            <a:t>01 al 28 de febrero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552450</xdr:rowOff>
    </xdr:to>
    <xdr:pic>
      <xdr:nvPicPr>
        <xdr:cNvPr id="5" name="14 Imagen">
          <a:extLst>
            <a:ext uri="{FF2B5EF4-FFF2-40B4-BE49-F238E27FC236}">
              <a16:creationId xmlns:a16="http://schemas.microsoft.com/office/drawing/2014/main" id="{E4B318E8-5E9B-4006-A351-0A5B3C567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50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561975</xdr:rowOff>
    </xdr:to>
    <xdr:pic>
      <xdr:nvPicPr>
        <xdr:cNvPr id="6" name="48 Imagen">
          <a:extLst>
            <a:ext uri="{FF2B5EF4-FFF2-40B4-BE49-F238E27FC236}">
              <a16:creationId xmlns:a16="http://schemas.microsoft.com/office/drawing/2014/main" id="{860091BF-802E-4A71-9AA1-5E73EF7081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2"/>
          <a:ext cx="702401"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1D2D51C6-7A18-4D1F-A05C-9D2985FE22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2729</xdr:rowOff>
    </xdr:from>
    <xdr:to>
      <xdr:col>4</xdr:col>
      <xdr:colOff>933449</xdr:colOff>
      <xdr:row>7</xdr:row>
      <xdr:rowOff>495301</xdr:rowOff>
    </xdr:to>
    <xdr:pic>
      <xdr:nvPicPr>
        <xdr:cNvPr id="8" name="Imagen 7">
          <a:extLst>
            <a:ext uri="{FF2B5EF4-FFF2-40B4-BE49-F238E27FC236}">
              <a16:creationId xmlns:a16="http://schemas.microsoft.com/office/drawing/2014/main" id="{2701AA70-8ADB-44F3-B519-842AF24D95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4"/>
          <a:ext cx="685799" cy="492572"/>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571501</xdr:rowOff>
    </xdr:to>
    <xdr:pic>
      <xdr:nvPicPr>
        <xdr:cNvPr id="9" name="15 Imagen">
          <a:extLst>
            <a:ext uri="{FF2B5EF4-FFF2-40B4-BE49-F238E27FC236}">
              <a16:creationId xmlns:a16="http://schemas.microsoft.com/office/drawing/2014/main" id="{D78D1C59-B658-4BC1-BF14-DE6FA93C1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507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4E103DFA-1465-483C-B5EB-666FB9480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600076</xdr:rowOff>
    </xdr:to>
    <xdr:pic>
      <xdr:nvPicPr>
        <xdr:cNvPr id="11" name="14 Imagen">
          <a:extLst>
            <a:ext uri="{FF2B5EF4-FFF2-40B4-BE49-F238E27FC236}">
              <a16:creationId xmlns:a16="http://schemas.microsoft.com/office/drawing/2014/main" id="{7F46B477-E59B-4D5F-B598-87CDF39E24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7</xdr:row>
      <xdr:rowOff>504825</xdr:rowOff>
    </xdr:to>
    <xdr:pic>
      <xdr:nvPicPr>
        <xdr:cNvPr id="12" name="Imagen 11">
          <a:extLst>
            <a:ext uri="{FF2B5EF4-FFF2-40B4-BE49-F238E27FC236}">
              <a16:creationId xmlns:a16="http://schemas.microsoft.com/office/drawing/2014/main" id="{34892122-328A-4DF5-B6B0-4D8BF8E68E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20400"/>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D625FAB3-F9E0-414B-B01C-23B8D8069074}"/>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EB170A19-49B5-408E-9C07-9F0CF14B6DB1}"/>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9525</xdr:rowOff>
    </xdr:to>
    <xdr:pic>
      <xdr:nvPicPr>
        <xdr:cNvPr id="15" name="6 Imagen">
          <a:extLst>
            <a:ext uri="{FF2B5EF4-FFF2-40B4-BE49-F238E27FC236}">
              <a16:creationId xmlns:a16="http://schemas.microsoft.com/office/drawing/2014/main" id="{83CC9F20-C38D-48A6-A16A-3C4CD58659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609601</xdr:rowOff>
    </xdr:to>
    <xdr:pic>
      <xdr:nvPicPr>
        <xdr:cNvPr id="16" name="6 Imagen">
          <a:extLst>
            <a:ext uri="{FF2B5EF4-FFF2-40B4-BE49-F238E27FC236}">
              <a16:creationId xmlns:a16="http://schemas.microsoft.com/office/drawing/2014/main" id="{A26CB85B-C613-4298-9274-69DAE945F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58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6764DA13-5FC8-4602-8784-B63D60CEEF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46E1F720-6E23-42B9-AA71-6E19A2E3752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571500</xdr:rowOff>
    </xdr:to>
    <xdr:pic>
      <xdr:nvPicPr>
        <xdr:cNvPr id="19" name="Imagen 18">
          <a:extLst>
            <a:ext uri="{FF2B5EF4-FFF2-40B4-BE49-F238E27FC236}">
              <a16:creationId xmlns:a16="http://schemas.microsoft.com/office/drawing/2014/main" id="{42CB2340-B487-4125-8B10-11C37A0E32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33400"/>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533400</xdr:rowOff>
    </xdr:to>
    <xdr:pic>
      <xdr:nvPicPr>
        <xdr:cNvPr id="20" name="Imagen 19">
          <a:extLst>
            <a:ext uri="{FF2B5EF4-FFF2-40B4-BE49-F238E27FC236}">
              <a16:creationId xmlns:a16="http://schemas.microsoft.com/office/drawing/2014/main" id="{E4A3BDC9-8956-4EC6-8587-0B297D7249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4953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16</xdr:rowOff>
    </xdr:from>
    <xdr:to>
      <xdr:col>6</xdr:col>
      <xdr:colOff>1523952</xdr:colOff>
      <xdr:row>0</xdr:row>
      <xdr:rowOff>1019176</xdr:rowOff>
    </xdr:to>
    <xdr:pic>
      <xdr:nvPicPr>
        <xdr:cNvPr id="2" name="Imagen 1">
          <a:extLst>
            <a:ext uri="{FF2B5EF4-FFF2-40B4-BE49-F238E27FC236}">
              <a16:creationId xmlns:a16="http://schemas.microsoft.com/office/drawing/2014/main" id="{D3F620D0-586D-4086-B933-BB565A0442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6"/>
          <a:ext cx="10496502" cy="101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68597F3-398B-4965-B667-F86E9D7166C9}"/>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editAs="oneCell">
    <xdr:from>
      <xdr:col>4</xdr:col>
      <xdr:colOff>365760</xdr:colOff>
      <xdr:row>5</xdr:row>
      <xdr:rowOff>52260</xdr:rowOff>
    </xdr:from>
    <xdr:to>
      <xdr:col>4</xdr:col>
      <xdr:colOff>782955</xdr:colOff>
      <xdr:row>5</xdr:row>
      <xdr:rowOff>523876</xdr:rowOff>
    </xdr:to>
    <xdr:pic>
      <xdr:nvPicPr>
        <xdr:cNvPr id="5" name="14 Imagen">
          <a:extLst>
            <a:ext uri="{FF2B5EF4-FFF2-40B4-BE49-F238E27FC236}">
              <a16:creationId xmlns:a16="http://schemas.microsoft.com/office/drawing/2014/main" id="{97EC0F2D-A924-41BB-A325-B3807278C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5"/>
          <a:ext cx="417195"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123826</xdr:rowOff>
    </xdr:from>
    <xdr:to>
      <xdr:col>4</xdr:col>
      <xdr:colOff>854801</xdr:colOff>
      <xdr:row>10</xdr:row>
      <xdr:rowOff>609599</xdr:rowOff>
    </xdr:to>
    <xdr:pic>
      <xdr:nvPicPr>
        <xdr:cNvPr id="6" name="48 Imagen">
          <a:extLst>
            <a:ext uri="{FF2B5EF4-FFF2-40B4-BE49-F238E27FC236}">
              <a16:creationId xmlns:a16="http://schemas.microsoft.com/office/drawing/2014/main" id="{CBB0DCAF-2B97-4CA4-A348-40EDB615C4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1"/>
          <a:ext cx="702401" cy="48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533400</xdr:rowOff>
    </xdr:to>
    <xdr:pic>
      <xdr:nvPicPr>
        <xdr:cNvPr id="7" name="15 Imagen">
          <a:extLst>
            <a:ext uri="{FF2B5EF4-FFF2-40B4-BE49-F238E27FC236}">
              <a16:creationId xmlns:a16="http://schemas.microsoft.com/office/drawing/2014/main" id="{C27617F5-DEAD-4E6D-B58A-A5118FE88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2730</xdr:rowOff>
    </xdr:from>
    <xdr:to>
      <xdr:col>4</xdr:col>
      <xdr:colOff>933449</xdr:colOff>
      <xdr:row>8</xdr:row>
      <xdr:rowOff>9526</xdr:rowOff>
    </xdr:to>
    <xdr:pic>
      <xdr:nvPicPr>
        <xdr:cNvPr id="8" name="Imagen 7">
          <a:extLst>
            <a:ext uri="{FF2B5EF4-FFF2-40B4-BE49-F238E27FC236}">
              <a16:creationId xmlns:a16="http://schemas.microsoft.com/office/drawing/2014/main" id="{0E28C34F-176E-4C86-AAF9-E2C4A3859C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5"/>
          <a:ext cx="685799" cy="521146"/>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552450</xdr:rowOff>
    </xdr:to>
    <xdr:pic>
      <xdr:nvPicPr>
        <xdr:cNvPr id="9" name="15 Imagen">
          <a:extLst>
            <a:ext uri="{FF2B5EF4-FFF2-40B4-BE49-F238E27FC236}">
              <a16:creationId xmlns:a16="http://schemas.microsoft.com/office/drawing/2014/main" id="{1029BF97-FCDC-4C82-BF7A-10F9BB8757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488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533400</xdr:rowOff>
    </xdr:to>
    <xdr:pic>
      <xdr:nvPicPr>
        <xdr:cNvPr id="10" name="14 Imagen">
          <a:extLst>
            <a:ext uri="{FF2B5EF4-FFF2-40B4-BE49-F238E27FC236}">
              <a16:creationId xmlns:a16="http://schemas.microsoft.com/office/drawing/2014/main" id="{823A96D9-B4EB-41B4-90A8-5BE73430F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64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590550</xdr:rowOff>
    </xdr:to>
    <xdr:pic>
      <xdr:nvPicPr>
        <xdr:cNvPr id="11" name="14 Imagen">
          <a:extLst>
            <a:ext uri="{FF2B5EF4-FFF2-40B4-BE49-F238E27FC236}">
              <a16:creationId xmlns:a16="http://schemas.microsoft.com/office/drawing/2014/main" id="{A2EA6E81-EEF1-4802-9838-F4510D985C9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50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8</xdr:row>
      <xdr:rowOff>19050</xdr:rowOff>
    </xdr:to>
    <xdr:pic>
      <xdr:nvPicPr>
        <xdr:cNvPr id="12" name="Imagen 11">
          <a:extLst>
            <a:ext uri="{FF2B5EF4-FFF2-40B4-BE49-F238E27FC236}">
              <a16:creationId xmlns:a16="http://schemas.microsoft.com/office/drawing/2014/main" id="{68B7514F-D9A4-48EB-B5C8-B2B559FE29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48975"/>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7E88633A-30B7-48F3-BADE-F312B74C1766}"/>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IEC/CG/027/2025</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34AE5716-388A-42D3-B667-64B6433283B8}"/>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28581</xdr:rowOff>
    </xdr:from>
    <xdr:to>
      <xdr:col>0</xdr:col>
      <xdr:colOff>847724</xdr:colOff>
      <xdr:row>9</xdr:row>
      <xdr:rowOff>28576</xdr:rowOff>
    </xdr:to>
    <xdr:pic>
      <xdr:nvPicPr>
        <xdr:cNvPr id="15" name="6 Imagen">
          <a:extLst>
            <a:ext uri="{FF2B5EF4-FFF2-40B4-BE49-F238E27FC236}">
              <a16:creationId xmlns:a16="http://schemas.microsoft.com/office/drawing/2014/main" id="{00E83D7F-DC07-4362-80DC-67A779138A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6"/>
          <a:ext cx="847724" cy="63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628650</xdr:rowOff>
    </xdr:to>
    <xdr:pic>
      <xdr:nvPicPr>
        <xdr:cNvPr id="16" name="6 Imagen">
          <a:extLst>
            <a:ext uri="{FF2B5EF4-FFF2-40B4-BE49-F238E27FC236}">
              <a16:creationId xmlns:a16="http://schemas.microsoft.com/office/drawing/2014/main" id="{548EB54D-6D8C-45FB-B7BF-E4C6101081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6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D5C6FBD0-1FB3-49F2-9885-DA8D312943C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0BA77354-CD1A-41A4-B3A2-9A66D4CECDF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581025</xdr:rowOff>
    </xdr:to>
    <xdr:pic>
      <xdr:nvPicPr>
        <xdr:cNvPr id="19" name="Imagen 18">
          <a:extLst>
            <a:ext uri="{FF2B5EF4-FFF2-40B4-BE49-F238E27FC236}">
              <a16:creationId xmlns:a16="http://schemas.microsoft.com/office/drawing/2014/main" id="{FA14831A-00C3-4357-B763-5BF855676E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42925"/>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571500</xdr:rowOff>
    </xdr:to>
    <xdr:pic>
      <xdr:nvPicPr>
        <xdr:cNvPr id="20" name="Imagen 19">
          <a:extLst>
            <a:ext uri="{FF2B5EF4-FFF2-40B4-BE49-F238E27FC236}">
              <a16:creationId xmlns:a16="http://schemas.microsoft.com/office/drawing/2014/main" id="{A866EC2E-21B3-42EA-A23A-DCA5908D08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533400"/>
        </a:xfrm>
        <a:prstGeom prst="rect">
          <a:avLst/>
        </a:prstGeom>
      </xdr:spPr>
    </xdr:pic>
    <xdr:clientData/>
  </xdr:twoCellAnchor>
  <xdr:twoCellAnchor>
    <xdr:from>
      <xdr:col>4</xdr:col>
      <xdr:colOff>381000</xdr:colOff>
      <xdr:row>0</xdr:row>
      <xdr:rowOff>1209675</xdr:rowOff>
    </xdr:from>
    <xdr:to>
      <xdr:col>7</xdr:col>
      <xdr:colOff>0</xdr:colOff>
      <xdr:row>0</xdr:row>
      <xdr:rowOff>1486102</xdr:rowOff>
    </xdr:to>
    <xdr:sp macro="" textlink="">
      <xdr:nvSpPr>
        <xdr:cNvPr id="22" name="Rectángulo 21">
          <a:extLst>
            <a:ext uri="{FF2B5EF4-FFF2-40B4-BE49-F238E27FC236}">
              <a16:creationId xmlns:a16="http://schemas.microsoft.com/office/drawing/2014/main" id="{6B2B460D-1DDF-4828-93D3-DE91701BE45E}"/>
            </a:ext>
          </a:extLst>
        </xdr:cNvPr>
        <xdr:cNvSpPr/>
      </xdr:nvSpPr>
      <xdr:spPr>
        <a:xfrm>
          <a:off x="6667500" y="1209675"/>
          <a:ext cx="4324350"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31/marzo/2025</a:t>
          </a:r>
        </a:p>
        <a:p>
          <a:pPr algn="l" rtl="0">
            <a:defRPr sz="1000"/>
          </a:pPr>
          <a:r>
            <a:rPr lang="es-MX" sz="900" b="1" i="0" u="none" strike="noStrike" baseline="0">
              <a:solidFill>
                <a:schemeClr val="tx1">
                  <a:lumMod val="50000"/>
                  <a:lumOff val="50000"/>
                </a:schemeClr>
              </a:solidFill>
              <a:latin typeface="+mn-lt"/>
              <a:cs typeface="Calibri"/>
            </a:rPr>
            <a:t>Periodo que se informa:  </a:t>
          </a:r>
          <a:r>
            <a:rPr lang="es-MX" sz="900" b="1" i="0" u="none" strike="noStrike" baseline="0">
              <a:solidFill>
                <a:srgbClr val="800080"/>
              </a:solidFill>
              <a:latin typeface="+mn-lt"/>
              <a:cs typeface="Calibri"/>
            </a:rPr>
            <a:t>01 al 31 de marzo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71"/>
      <c r="D1" s="71"/>
      <c r="E1" s="71"/>
      <c r="F1" s="71"/>
      <c r="G1" s="71"/>
      <c r="H1" s="71"/>
      <c r="I1" s="71"/>
      <c r="J1" s="71"/>
      <c r="K1" s="71"/>
      <c r="L1" s="71"/>
      <c r="M1" s="71"/>
      <c r="N1" s="71"/>
    </row>
    <row r="2" spans="2:15" x14ac:dyDescent="0.25">
      <c r="E2" s="46"/>
    </row>
    <row r="3" spans="2:15" ht="21" hidden="1" x14ac:dyDescent="0.25">
      <c r="B3" s="72" t="s">
        <v>13</v>
      </c>
      <c r="C3" s="47"/>
      <c r="D3" s="47"/>
      <c r="E3" s="47"/>
      <c r="F3" s="47"/>
      <c r="G3" s="47"/>
    </row>
    <row r="4" spans="2:15" ht="30" x14ac:dyDescent="0.25">
      <c r="B4" s="72"/>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76"/>
      <c r="B1" s="76"/>
      <c r="C1" s="76"/>
      <c r="D1" s="76"/>
      <c r="E1" s="76"/>
      <c r="F1" s="76"/>
      <c r="G1" s="76"/>
    </row>
    <row r="2" spans="1:7" ht="53.25" customHeight="1" x14ac:dyDescent="0.25">
      <c r="A2" s="90" t="s">
        <v>29</v>
      </c>
      <c r="B2" s="90"/>
      <c r="C2" s="90"/>
      <c r="D2" s="90"/>
      <c r="E2" s="90"/>
      <c r="F2" s="90"/>
      <c r="G2" s="90"/>
    </row>
    <row r="3" spans="1:7" ht="24.75" customHeight="1" x14ac:dyDescent="0.25">
      <c r="A3" s="89" t="s">
        <v>13</v>
      </c>
      <c r="B3" s="89"/>
      <c r="C3" s="89"/>
      <c r="E3" s="88" t="s">
        <v>40</v>
      </c>
      <c r="F3" s="88"/>
      <c r="G3" s="88"/>
    </row>
    <row r="4" spans="1:7" x14ac:dyDescent="0.25">
      <c r="A4" s="77" t="s">
        <v>13</v>
      </c>
      <c r="B4" s="78"/>
      <c r="C4" s="81" t="s">
        <v>14</v>
      </c>
      <c r="E4" s="77"/>
      <c r="F4" s="78"/>
      <c r="G4" s="81" t="s">
        <v>14</v>
      </c>
    </row>
    <row r="5" spans="1:7" x14ac:dyDescent="0.25">
      <c r="A5" s="79"/>
      <c r="B5" s="80"/>
      <c r="C5" s="81"/>
      <c r="E5" s="79"/>
      <c r="F5" s="80"/>
      <c r="G5" s="81"/>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73" t="s">
        <v>15</v>
      </c>
      <c r="B16" s="74"/>
      <c r="C16" s="10">
        <f>SUM(C6:C15)</f>
        <v>34471838.910000004</v>
      </c>
      <c r="E16" s="73" t="s">
        <v>15</v>
      </c>
      <c r="F16" s="74"/>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73" t="s">
        <v>15</v>
      </c>
      <c r="B9" s="74"/>
      <c r="C9" s="10">
        <f>SUM(C5:C8)</f>
        <v>9508924.6999999993</v>
      </c>
      <c r="D9" s="21"/>
      <c r="E9" s="73" t="s">
        <v>15</v>
      </c>
      <c r="F9" s="74"/>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98" t="s">
        <v>43</v>
      </c>
      <c r="C15" s="98"/>
      <c r="D15" s="98"/>
      <c r="E15" s="27"/>
      <c r="F15" s="27"/>
      <c r="G15" s="27"/>
    </row>
    <row r="16" spans="1:9" x14ac:dyDescent="0.25">
      <c r="A16" s="27"/>
      <c r="E16" s="27"/>
      <c r="F16" s="27"/>
      <c r="G16" s="27"/>
    </row>
    <row r="17" spans="1:7" x14ac:dyDescent="0.25">
      <c r="A17" s="27"/>
      <c r="B17" s="77" t="s">
        <v>13</v>
      </c>
      <c r="C17" s="78"/>
      <c r="D17" s="81" t="s">
        <v>14</v>
      </c>
      <c r="E17" s="27"/>
      <c r="F17" s="27"/>
      <c r="G17" s="27"/>
    </row>
    <row r="18" spans="1:7" x14ac:dyDescent="0.25">
      <c r="A18" s="27"/>
      <c r="B18" s="79"/>
      <c r="C18" s="80"/>
      <c r="D18" s="81"/>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82" t="s">
        <v>7</v>
      </c>
      <c r="C21" s="82"/>
      <c r="D21" s="82"/>
      <c r="E21" s="27"/>
      <c r="F21" s="27"/>
      <c r="G21" s="27"/>
    </row>
    <row r="22" spans="1:7" ht="36.75" customHeight="1" x14ac:dyDescent="0.25">
      <c r="A22" s="27"/>
      <c r="B22" s="76" t="s">
        <v>44</v>
      </c>
      <c r="C22" s="76"/>
      <c r="D22" s="76"/>
      <c r="E22" s="27"/>
      <c r="F22" s="27"/>
      <c r="G22" s="27"/>
    </row>
    <row r="23" spans="1:7" x14ac:dyDescent="0.25">
      <c r="A23" s="27"/>
      <c r="B23" s="12"/>
      <c r="C23" s="12"/>
      <c r="D23" s="12"/>
      <c r="E23" s="27"/>
      <c r="F23" s="27"/>
      <c r="G23" s="27"/>
    </row>
    <row r="24" spans="1:7" x14ac:dyDescent="0.25">
      <c r="A24" s="27"/>
      <c r="B24" s="77" t="s">
        <v>13</v>
      </c>
      <c r="C24" s="78"/>
      <c r="D24" s="81" t="s">
        <v>14</v>
      </c>
      <c r="E24" s="27"/>
      <c r="F24" s="27"/>
      <c r="G24" s="27"/>
    </row>
    <row r="25" spans="1:7" x14ac:dyDescent="0.25">
      <c r="A25" s="27"/>
      <c r="B25" s="79"/>
      <c r="C25" s="80"/>
      <c r="D25" s="81"/>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A1:I1"/>
    <mergeCell ref="A2:C2"/>
    <mergeCell ref="E2:G2"/>
    <mergeCell ref="A3:B4"/>
    <mergeCell ref="C3:C4"/>
    <mergeCell ref="E3:F4"/>
    <mergeCell ref="G3:G4"/>
    <mergeCell ref="B22:D22"/>
    <mergeCell ref="B24:C25"/>
    <mergeCell ref="D24:D25"/>
    <mergeCell ref="A9:B9"/>
    <mergeCell ref="E9:F9"/>
    <mergeCell ref="B15:D15"/>
    <mergeCell ref="B17:C18"/>
    <mergeCell ref="D17:D18"/>
    <mergeCell ref="B21:D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71" t="s">
        <v>79</v>
      </c>
      <c r="B1" s="71"/>
      <c r="C1" s="71"/>
      <c r="D1" s="71"/>
      <c r="E1" s="71"/>
      <c r="F1" s="71"/>
      <c r="G1" s="71"/>
      <c r="H1" s="71"/>
      <c r="I1" s="71"/>
      <c r="J1" s="71"/>
      <c r="K1" s="71"/>
      <c r="L1" s="71"/>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73" t="s">
        <v>15</v>
      </c>
      <c r="B10" s="74"/>
      <c r="C10" s="10">
        <v>8694075.3499999996</v>
      </c>
      <c r="D10" s="21"/>
      <c r="E10" s="73" t="s">
        <v>15</v>
      </c>
      <c r="F10" s="74"/>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73" t="s">
        <v>15</v>
      </c>
      <c r="B12" s="74"/>
      <c r="C12" s="10">
        <f>SUM(C5:C11)</f>
        <v>9318746.1999999993</v>
      </c>
      <c r="D12" s="21"/>
      <c r="E12" s="73" t="s">
        <v>15</v>
      </c>
      <c r="F12" s="74"/>
      <c r="G12" s="10">
        <f>SUM(G5:G11)</f>
        <v>274570.20999999996</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B14:D14"/>
    <mergeCell ref="B16:C17"/>
    <mergeCell ref="D16:D17"/>
    <mergeCell ref="A3:B4"/>
    <mergeCell ref="C3:C4"/>
    <mergeCell ref="E3:F4"/>
    <mergeCell ref="B13:D13"/>
    <mergeCell ref="A1:I1"/>
    <mergeCell ref="A2:C2"/>
    <mergeCell ref="E2:G2"/>
    <mergeCell ref="G3:G4"/>
    <mergeCell ref="A12:B12"/>
    <mergeCell ref="E12: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73" t="s">
        <v>15</v>
      </c>
      <c r="B12" s="74"/>
      <c r="C12" s="10">
        <f>SUM(C5:C11)</f>
        <v>9699103.1900000013</v>
      </c>
      <c r="D12" s="21"/>
      <c r="E12" s="73" t="s">
        <v>15</v>
      </c>
      <c r="F12" s="74"/>
      <c r="G12" s="10">
        <f>SUM(G5:G11)</f>
        <v>295965.27999999997</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A1:I1"/>
    <mergeCell ref="A2:C2"/>
    <mergeCell ref="E2:G2"/>
    <mergeCell ref="A3:B4"/>
    <mergeCell ref="C3:C4"/>
    <mergeCell ref="E3:F4"/>
    <mergeCell ref="G3:G4"/>
    <mergeCell ref="A12:B12"/>
    <mergeCell ref="E12:F12"/>
    <mergeCell ref="B13:D13"/>
    <mergeCell ref="B14:D14"/>
    <mergeCell ref="B16:C17"/>
    <mergeCell ref="D16:D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73" t="s">
        <v>15</v>
      </c>
      <c r="B13" s="74"/>
      <c r="C13" s="10">
        <f>SUM(C5:C12)</f>
        <v>9699103.1899999995</v>
      </c>
      <c r="D13" s="21"/>
      <c r="E13" s="73" t="s">
        <v>15</v>
      </c>
      <c r="F13" s="74"/>
      <c r="G13" s="10">
        <f>SUM(G5:G12)</f>
        <v>295965.28999999998</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72" t="s">
        <v>13</v>
      </c>
      <c r="C3" s="72"/>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76"/>
      <c r="B1" s="76"/>
      <c r="C1" s="76"/>
      <c r="D1" s="76"/>
      <c r="E1" s="76"/>
      <c r="F1" s="76"/>
      <c r="G1" s="76"/>
      <c r="H1" s="76"/>
      <c r="I1" s="76"/>
    </row>
    <row r="2" spans="1:11" ht="48.75" customHeight="1" x14ac:dyDescent="0.25">
      <c r="A2" s="91" t="s">
        <v>1</v>
      </c>
      <c r="B2" s="91"/>
      <c r="C2" s="91"/>
      <c r="E2" s="92" t="s">
        <v>7</v>
      </c>
      <c r="F2" s="92"/>
      <c r="G2" s="92"/>
      <c r="I2" s="101" t="s">
        <v>56</v>
      </c>
      <c r="J2" s="101"/>
      <c r="K2" s="101"/>
    </row>
    <row r="3" spans="1:11" x14ac:dyDescent="0.25">
      <c r="A3" s="93" t="s">
        <v>41</v>
      </c>
      <c r="B3" s="94"/>
      <c r="C3" s="97" t="s">
        <v>14</v>
      </c>
      <c r="E3" s="93" t="s">
        <v>41</v>
      </c>
      <c r="F3" s="94"/>
      <c r="G3" s="97" t="s">
        <v>14</v>
      </c>
      <c r="I3" s="100" t="s">
        <v>41</v>
      </c>
      <c r="J3" s="100"/>
      <c r="K3" s="100" t="s">
        <v>14</v>
      </c>
    </row>
    <row r="4" spans="1:11" x14ac:dyDescent="0.25">
      <c r="A4" s="95"/>
      <c r="B4" s="96"/>
      <c r="C4" s="97"/>
      <c r="E4" s="95"/>
      <c r="F4" s="96"/>
      <c r="G4" s="97"/>
      <c r="I4" s="100"/>
      <c r="J4" s="100"/>
      <c r="K4" s="100"/>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73" t="s">
        <v>15</v>
      </c>
      <c r="B14" s="74"/>
      <c r="C14" s="30">
        <f>SUM(C5:C13)</f>
        <v>10111823.040000005</v>
      </c>
      <c r="D14" s="21"/>
      <c r="E14" s="73" t="s">
        <v>15</v>
      </c>
      <c r="F14" s="74"/>
      <c r="G14" s="30">
        <f>SUM(G5:G13)</f>
        <v>303354.68000000005</v>
      </c>
      <c r="I14" s="8"/>
      <c r="J14" s="34" t="s">
        <v>46</v>
      </c>
      <c r="K14" s="33">
        <v>728051.26</v>
      </c>
    </row>
    <row r="15" spans="1:11" ht="64.5" customHeight="1" x14ac:dyDescent="0.25">
      <c r="A15" s="27"/>
      <c r="B15" s="82"/>
      <c r="C15" s="82"/>
      <c r="D15" s="82"/>
      <c r="E15" s="27"/>
      <c r="F15" s="27"/>
      <c r="G15" s="27"/>
      <c r="I15" s="8"/>
      <c r="J15" s="34" t="s">
        <v>53</v>
      </c>
      <c r="K15" s="33">
        <v>728051.26</v>
      </c>
    </row>
    <row r="16" spans="1:11" ht="68.25" customHeight="1" x14ac:dyDescent="0.25">
      <c r="A16" s="27"/>
      <c r="B16" s="76"/>
      <c r="C16" s="76"/>
      <c r="D16" s="76"/>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99"/>
      <c r="C18" s="99"/>
      <c r="D18" s="99"/>
      <c r="E18" s="27"/>
      <c r="F18" s="27"/>
      <c r="G18" s="27"/>
      <c r="I18" s="73" t="s">
        <v>15</v>
      </c>
      <c r="J18" s="74"/>
      <c r="K18" s="35">
        <f>SUM(K5:K17)</f>
        <v>39314768.010000005</v>
      </c>
    </row>
    <row r="19" spans="1:11" x14ac:dyDescent="0.25">
      <c r="A19" s="27"/>
      <c r="B19" s="99"/>
      <c r="C19" s="99"/>
      <c r="D19" s="99"/>
      <c r="E19" s="27"/>
      <c r="F19" s="27"/>
      <c r="G19" s="27"/>
    </row>
    <row r="20" spans="1:11" ht="62.25" customHeight="1" x14ac:dyDescent="0.25">
      <c r="A20" s="27"/>
      <c r="B20" s="27"/>
      <c r="C20" s="29"/>
      <c r="D20" s="22"/>
      <c r="E20" s="27"/>
      <c r="F20" s="27"/>
      <c r="G20" s="27"/>
    </row>
    <row r="24" spans="1:11" x14ac:dyDescent="0.25">
      <c r="C24" s="11"/>
    </row>
  </sheetData>
  <mergeCells count="17">
    <mergeCell ref="A1:I1"/>
    <mergeCell ref="A2:C2"/>
    <mergeCell ref="E2:G2"/>
    <mergeCell ref="A3:B4"/>
    <mergeCell ref="C3:C4"/>
    <mergeCell ref="E3:F4"/>
    <mergeCell ref="G3:G4"/>
    <mergeCell ref="I3:J4"/>
    <mergeCell ref="K3:K4"/>
    <mergeCell ref="I18:J18"/>
    <mergeCell ref="I2:K2"/>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71" t="s">
        <v>78</v>
      </c>
      <c r="D1" s="71"/>
      <c r="E1" s="71"/>
      <c r="F1" s="71"/>
      <c r="G1" s="71"/>
      <c r="H1" s="71"/>
      <c r="I1" s="71"/>
      <c r="J1" s="71"/>
      <c r="K1" s="71"/>
      <c r="L1" s="71"/>
      <c r="M1" s="71"/>
      <c r="N1" s="71"/>
      <c r="O1" s="71"/>
    </row>
    <row r="2" spans="2:16" x14ac:dyDescent="0.25">
      <c r="F2" s="46"/>
    </row>
    <row r="3" spans="2:16" ht="21" hidden="1" x14ac:dyDescent="0.25">
      <c r="B3" s="72" t="s">
        <v>13</v>
      </c>
      <c r="C3" s="72"/>
      <c r="D3" s="47"/>
      <c r="E3" s="47"/>
      <c r="F3" s="47"/>
      <c r="G3" s="47"/>
      <c r="H3" s="47"/>
    </row>
    <row r="4" spans="2:16" x14ac:dyDescent="0.25">
      <c r="B4" s="72"/>
      <c r="C4" s="72"/>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73" t="s">
        <v>15</v>
      </c>
      <c r="B14" s="74"/>
      <c r="C14" s="30">
        <f>SUM(C5:C13)</f>
        <v>10111823.040000005</v>
      </c>
      <c r="D14" s="21"/>
      <c r="E14" s="73" t="s">
        <v>15</v>
      </c>
      <c r="F14" s="74"/>
      <c r="G14" s="30">
        <f>SUM(G5:G13)</f>
        <v>303354.68000000005</v>
      </c>
    </row>
    <row r="15" spans="1:8" ht="64.5" customHeight="1" x14ac:dyDescent="0.25">
      <c r="A15" s="27"/>
      <c r="B15" s="82"/>
      <c r="C15" s="82"/>
      <c r="D15" s="82"/>
      <c r="E15" s="27"/>
      <c r="F15" s="27"/>
      <c r="G15" s="27"/>
    </row>
    <row r="16" spans="1:8" ht="68.25" customHeight="1" x14ac:dyDescent="0.25">
      <c r="A16" s="27"/>
      <c r="B16" s="76"/>
      <c r="C16" s="76"/>
      <c r="D16" s="76"/>
      <c r="E16" s="27"/>
      <c r="F16" s="27"/>
      <c r="G16" s="27"/>
    </row>
    <row r="17" spans="1:7" ht="89.25" customHeight="1" x14ac:dyDescent="0.25">
      <c r="A17" s="27"/>
      <c r="B17" s="12"/>
      <c r="C17" s="12"/>
      <c r="D17" s="12"/>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2.25" customHeight="1" x14ac:dyDescent="0.25">
      <c r="A20" s="27"/>
      <c r="B20" s="27"/>
      <c r="C20" s="29"/>
      <c r="D20" s="22"/>
      <c r="E20" s="27"/>
      <c r="F20" s="27"/>
      <c r="G20" s="27"/>
    </row>
    <row r="24" spans="1:7" x14ac:dyDescent="0.25">
      <c r="C24" s="11"/>
    </row>
  </sheetData>
  <mergeCells count="13">
    <mergeCell ref="A14:B14"/>
    <mergeCell ref="E14:F14"/>
    <mergeCell ref="B15:D15"/>
    <mergeCell ref="B16:D16"/>
    <mergeCell ref="B18:C19"/>
    <mergeCell ref="D18:D19"/>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59</v>
      </c>
      <c r="B2" s="91"/>
      <c r="C2" s="91"/>
      <c r="E2" s="102" t="s">
        <v>60</v>
      </c>
      <c r="F2" s="102"/>
      <c r="G2" s="10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03" t="s">
        <v>15</v>
      </c>
      <c r="B16" s="104"/>
      <c r="C16" s="30">
        <f>SUM(C5:C15)</f>
        <v>404472.92</v>
      </c>
      <c r="D16" s="21"/>
      <c r="E16" s="103" t="s">
        <v>15</v>
      </c>
      <c r="F16" s="104"/>
      <c r="G16" s="30">
        <f>SUM(G5:G15)</f>
        <v>16546.62</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73" t="s">
        <v>15</v>
      </c>
      <c r="B16" s="74"/>
      <c r="C16" s="30">
        <f>SUM(C5:C15)</f>
        <v>9707350.1300000045</v>
      </c>
      <c r="D16" s="21"/>
      <c r="E16" s="73" t="s">
        <v>15</v>
      </c>
      <c r="F16" s="74"/>
      <c r="G16" s="30">
        <f>SUM(G5:G15)</f>
        <v>286808.09000000003</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73" t="s">
        <v>15</v>
      </c>
      <c r="B16" s="74"/>
      <c r="C16" s="30">
        <f>SUM(C5:C15)</f>
        <v>10111823.050000004</v>
      </c>
      <c r="D16" s="21"/>
      <c r="E16" s="73" t="s">
        <v>15</v>
      </c>
      <c r="F16" s="74"/>
      <c r="G16" s="30">
        <f>SUM(G5:G15)</f>
        <v>303354.68999999994</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71" t="s">
        <v>63</v>
      </c>
      <c r="B1" s="71"/>
      <c r="C1" s="71"/>
      <c r="D1" s="71"/>
      <c r="E1" s="71"/>
      <c r="F1" s="71"/>
      <c r="G1" s="71"/>
      <c r="H1" s="71"/>
      <c r="I1" s="71"/>
      <c r="J1" s="71"/>
      <c r="K1" s="71"/>
      <c r="L1" s="71"/>
      <c r="M1" s="71"/>
    </row>
    <row r="2" spans="1:16" x14ac:dyDescent="0.25">
      <c r="D2" s="46"/>
    </row>
    <row r="3" spans="1:16" ht="21" x14ac:dyDescent="0.25">
      <c r="B3" s="72" t="s">
        <v>13</v>
      </c>
      <c r="C3" s="72"/>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75" t="s">
        <v>1</v>
      </c>
      <c r="B10" s="75"/>
      <c r="C10" s="75"/>
    </row>
    <row r="11" spans="1:3" x14ac:dyDescent="0.25">
      <c r="A11" s="76" t="s">
        <v>22</v>
      </c>
      <c r="B11" s="76"/>
      <c r="C11" s="76"/>
    </row>
    <row r="13" spans="1:3" x14ac:dyDescent="0.25">
      <c r="A13" s="77" t="s">
        <v>13</v>
      </c>
      <c r="B13" s="78"/>
      <c r="C13" s="81" t="s">
        <v>14</v>
      </c>
    </row>
    <row r="14" spans="1:3" x14ac:dyDescent="0.25">
      <c r="A14" s="79"/>
      <c r="B14" s="80"/>
      <c r="C14" s="81"/>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73" t="s">
        <v>15</v>
      </c>
      <c r="B20" s="74"/>
      <c r="C20" s="10">
        <f>SUM(C15:C19)</f>
        <v>8705009.8100000005</v>
      </c>
    </row>
    <row r="23" spans="1:3" x14ac:dyDescent="0.25">
      <c r="A23" s="11"/>
      <c r="B23" s="11"/>
      <c r="C23" s="11"/>
    </row>
    <row r="24" spans="1:3" x14ac:dyDescent="0.25">
      <c r="A24" s="11"/>
      <c r="B24" s="11"/>
      <c r="C24" s="11"/>
    </row>
    <row r="25" spans="1:3" ht="15.75" x14ac:dyDescent="0.25">
      <c r="A25" s="82" t="s">
        <v>7</v>
      </c>
      <c r="B25" s="82"/>
      <c r="C25" s="82"/>
    </row>
    <row r="26" spans="1:3" x14ac:dyDescent="0.25">
      <c r="A26" s="76" t="s">
        <v>23</v>
      </c>
      <c r="B26" s="76"/>
      <c r="C26" s="76"/>
    </row>
    <row r="28" spans="1:3" x14ac:dyDescent="0.25">
      <c r="A28" s="12"/>
      <c r="B28" s="12"/>
      <c r="C28" s="12"/>
    </row>
    <row r="29" spans="1:3" x14ac:dyDescent="0.25">
      <c r="A29" s="77" t="s">
        <v>13</v>
      </c>
      <c r="B29" s="78"/>
      <c r="C29" s="81" t="s">
        <v>14</v>
      </c>
    </row>
    <row r="30" spans="1:3" x14ac:dyDescent="0.25">
      <c r="A30" s="79"/>
      <c r="B30" s="80"/>
      <c r="C30" s="81"/>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73" t="s">
        <v>15</v>
      </c>
      <c r="B36" s="74"/>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7" t="s">
        <v>13</v>
      </c>
      <c r="C18" s="78"/>
      <c r="D18" s="81" t="s">
        <v>14</v>
      </c>
    </row>
    <row r="19" spans="2:4" x14ac:dyDescent="0.25">
      <c r="B19" s="79"/>
      <c r="C19" s="80"/>
      <c r="D19" s="81"/>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73" t="s">
        <v>15</v>
      </c>
      <c r="C25" s="74"/>
      <c r="D25" s="10">
        <f>SUM(D20:D24)</f>
        <v>8705009.8100000005</v>
      </c>
    </row>
    <row r="26" spans="2:4" x14ac:dyDescent="0.25">
      <c r="B26"/>
      <c r="C26"/>
      <c r="D26"/>
    </row>
    <row r="27" spans="2:4" x14ac:dyDescent="0.25">
      <c r="B27" s="11"/>
      <c r="C27" s="11"/>
      <c r="D27" s="11"/>
    </row>
    <row r="28" spans="2:4" ht="40.5" customHeight="1" x14ac:dyDescent="0.35">
      <c r="B28" s="84" t="s">
        <v>7</v>
      </c>
      <c r="C28" s="84"/>
      <c r="D28" s="84"/>
    </row>
    <row r="29" spans="2:4" ht="28.5" customHeight="1" x14ac:dyDescent="0.35">
      <c r="B29" s="83" t="s">
        <v>16</v>
      </c>
      <c r="C29" s="83"/>
      <c r="D29" s="83"/>
    </row>
    <row r="30" spans="2:4" x14ac:dyDescent="0.25">
      <c r="B30" s="12"/>
      <c r="C30" s="12"/>
      <c r="D30" s="12"/>
    </row>
    <row r="31" spans="2:4" x14ac:dyDescent="0.25">
      <c r="B31" s="77" t="s">
        <v>13</v>
      </c>
      <c r="C31" s="78"/>
      <c r="D31" s="81" t="s">
        <v>14</v>
      </c>
    </row>
    <row r="32" spans="2:4" x14ac:dyDescent="0.25">
      <c r="B32" s="79"/>
      <c r="C32" s="80"/>
      <c r="D32" s="81"/>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73" t="s">
        <v>15</v>
      </c>
      <c r="C38" s="74"/>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75" t="s">
        <v>1</v>
      </c>
      <c r="B9" s="75"/>
      <c r="C9" s="75"/>
    </row>
    <row r="10" spans="1:3" x14ac:dyDescent="0.25">
      <c r="A10" s="76" t="s">
        <v>17</v>
      </c>
      <c r="B10" s="76"/>
      <c r="C10" s="76"/>
    </row>
    <row r="12" spans="1:3" x14ac:dyDescent="0.25">
      <c r="A12" s="77" t="s">
        <v>13</v>
      </c>
      <c r="B12" s="78"/>
      <c r="C12" s="85" t="s">
        <v>14</v>
      </c>
    </row>
    <row r="13" spans="1:3" x14ac:dyDescent="0.25">
      <c r="A13" s="79"/>
      <c r="B13" s="80"/>
      <c r="C13" s="86"/>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73" t="s">
        <v>15</v>
      </c>
      <c r="B19" s="74"/>
      <c r="C19" s="10">
        <f>SUM(C14:C18)</f>
        <v>8705009.8100000005</v>
      </c>
    </row>
    <row r="21" spans="1:3" x14ac:dyDescent="0.25">
      <c r="A21" s="11"/>
      <c r="B21" s="11"/>
      <c r="C21" s="11"/>
    </row>
    <row r="22" spans="1:3" ht="15.75" x14ac:dyDescent="0.25">
      <c r="A22" s="82" t="s">
        <v>7</v>
      </c>
      <c r="B22" s="82"/>
      <c r="C22" s="82"/>
    </row>
    <row r="23" spans="1:3" x14ac:dyDescent="0.25">
      <c r="A23" s="76" t="s">
        <v>18</v>
      </c>
      <c r="B23" s="76"/>
      <c r="C23" s="76"/>
    </row>
    <row r="24" spans="1:3" x14ac:dyDescent="0.25">
      <c r="A24" s="12"/>
      <c r="B24" s="12"/>
      <c r="C24" s="12"/>
    </row>
    <row r="25" spans="1:3" x14ac:dyDescent="0.25">
      <c r="A25" s="77" t="s">
        <v>13</v>
      </c>
      <c r="B25" s="78"/>
      <c r="C25" s="81" t="s">
        <v>14</v>
      </c>
    </row>
    <row r="26" spans="1:3" x14ac:dyDescent="0.25">
      <c r="A26" s="79"/>
      <c r="B26" s="80"/>
      <c r="C26" s="81"/>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73" t="s">
        <v>15</v>
      </c>
      <c r="B32" s="74"/>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FAC4-E629-421A-BE01-611585D440DF}">
  <dimension ref="A1:H21"/>
  <sheetViews>
    <sheetView workbookViewId="0">
      <selection activeCell="L9" sqref="L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4E78-94D5-4754-8385-43FA51313DF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6862-4163-4089-BD1C-BAA490D37D4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B320-BC8C-41BE-8EC9-15E1BEBF9DC3}">
  <dimension ref="A1:H21"/>
  <sheetViews>
    <sheetView workbookViewId="0">
      <selection activeCell="G10" sqref="G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1E94-5093-418F-A991-A33445CA40FD}">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2E6C-6B98-4FB1-80F7-2DC9F6BCEC0C}">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220F-719C-4362-AA20-5FED4B087255}">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76"/>
      <c r="B1" s="76"/>
      <c r="C1" s="76"/>
      <c r="D1" s="76"/>
      <c r="E1" s="76"/>
      <c r="F1" s="76"/>
      <c r="G1" s="76"/>
    </row>
    <row r="2" spans="1:7" ht="28.5" customHeight="1" x14ac:dyDescent="0.25">
      <c r="A2" s="87" t="s">
        <v>1</v>
      </c>
      <c r="B2" s="87"/>
      <c r="C2" s="87"/>
      <c r="E2" s="82" t="s">
        <v>7</v>
      </c>
      <c r="F2" s="82"/>
      <c r="G2" s="82"/>
    </row>
    <row r="3" spans="1:7" x14ac:dyDescent="0.25">
      <c r="A3" s="77" t="s">
        <v>13</v>
      </c>
      <c r="B3" s="78"/>
      <c r="C3" s="81" t="s">
        <v>14</v>
      </c>
      <c r="E3" s="77" t="s">
        <v>13</v>
      </c>
      <c r="F3" s="78"/>
      <c r="G3" s="81" t="s">
        <v>14</v>
      </c>
    </row>
    <row r="4" spans="1:7" x14ac:dyDescent="0.25">
      <c r="A4" s="79"/>
      <c r="B4" s="80"/>
      <c r="C4" s="81"/>
      <c r="E4" s="79"/>
      <c r="F4" s="80"/>
      <c r="G4" s="81"/>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73" t="s">
        <v>15</v>
      </c>
      <c r="B10" s="74"/>
      <c r="C10" s="10">
        <f>SUM(C5:C9)</f>
        <v>8705009.8100000005</v>
      </c>
      <c r="E10" s="73" t="s">
        <v>15</v>
      </c>
      <c r="F10" s="74"/>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4235-05B4-4B48-A4CF-319E50CD593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250D-CF35-44D4-81A8-AFCF9906FAD6}">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D934D-540E-45E9-A4AC-5717C0F7B0BC}">
  <dimension ref="A1:H22"/>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1419759.8</v>
      </c>
      <c r="D5" s="1"/>
      <c r="E5" s="8"/>
      <c r="F5" s="24" t="s">
        <v>2</v>
      </c>
      <c r="G5" s="9">
        <v>42592.79</v>
      </c>
    </row>
    <row r="6" spans="1:8" ht="45" x14ac:dyDescent="0.25">
      <c r="A6" s="8"/>
      <c r="B6" s="24" t="s">
        <v>86</v>
      </c>
      <c r="C6" s="18">
        <v>5362465.1900000004</v>
      </c>
      <c r="D6" s="1"/>
      <c r="E6" s="8"/>
      <c r="F6" s="24" t="s">
        <v>3</v>
      </c>
      <c r="G6" s="9">
        <v>160873.96</v>
      </c>
    </row>
    <row r="7" spans="1:8" ht="46.5" customHeight="1" x14ac:dyDescent="0.25">
      <c r="A7" s="8"/>
      <c r="B7" s="24" t="s">
        <v>27</v>
      </c>
      <c r="C7" s="18">
        <v>1644786.65</v>
      </c>
      <c r="D7" s="1"/>
      <c r="E7" s="8"/>
      <c r="F7" s="24" t="s">
        <v>91</v>
      </c>
      <c r="G7" s="9">
        <v>49343.6</v>
      </c>
    </row>
    <row r="8" spans="1:8" ht="40.5" customHeight="1" x14ac:dyDescent="0.25">
      <c r="A8" s="8"/>
      <c r="B8" s="24" t="s">
        <v>87</v>
      </c>
      <c r="C8" s="18">
        <v>1196007.31</v>
      </c>
      <c r="D8" s="1"/>
      <c r="E8" s="8"/>
      <c r="F8" s="24" t="s">
        <v>24</v>
      </c>
      <c r="G8" s="9">
        <v>35880.22</v>
      </c>
    </row>
    <row r="9" spans="1:8" ht="50.25" customHeight="1" x14ac:dyDescent="0.25">
      <c r="A9" s="8"/>
      <c r="B9" s="24" t="s">
        <v>5</v>
      </c>
      <c r="C9" s="18">
        <v>1052917.1100000001</v>
      </c>
      <c r="D9" s="1"/>
      <c r="E9" s="8"/>
      <c r="F9" s="24" t="s">
        <v>5</v>
      </c>
      <c r="G9" s="9">
        <v>31587.51</v>
      </c>
    </row>
    <row r="10" spans="1:8" ht="50.25" customHeight="1" x14ac:dyDescent="0.25">
      <c r="A10" s="8"/>
      <c r="B10" s="24" t="s">
        <v>28</v>
      </c>
      <c r="C10" s="18">
        <v>213825.06</v>
      </c>
      <c r="D10" s="1"/>
      <c r="E10" s="8"/>
      <c r="F10" s="24" t="s">
        <v>28</v>
      </c>
      <c r="G10" s="9">
        <v>6414.75</v>
      </c>
    </row>
    <row r="11" spans="1:8" ht="50.25" customHeight="1" x14ac:dyDescent="0.25">
      <c r="A11" s="8"/>
      <c r="B11" s="24" t="s">
        <v>89</v>
      </c>
      <c r="C11" s="18">
        <v>3508396.9</v>
      </c>
      <c r="D11" s="1"/>
      <c r="E11" s="8"/>
      <c r="F11" s="24" t="s">
        <v>6</v>
      </c>
      <c r="G11" s="9">
        <v>105251.91</v>
      </c>
    </row>
    <row r="12" spans="1:8" ht="44.25" customHeight="1" x14ac:dyDescent="0.25">
      <c r="A12" s="67"/>
      <c r="B12" s="8" t="s">
        <v>15</v>
      </c>
      <c r="C12" s="70">
        <f>SUM(C5:C11)</f>
        <v>14398158.020000001</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E24DF-CFC9-4E11-87D0-B913BE28FEB9}">
  <dimension ref="A1:H22"/>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1392701.72</v>
      </c>
      <c r="D5" s="1"/>
      <c r="E5" s="8"/>
      <c r="F5" s="24" t="s">
        <v>2</v>
      </c>
      <c r="G5" s="9">
        <v>37332.33</v>
      </c>
    </row>
    <row r="6" spans="1:8" ht="45" x14ac:dyDescent="0.25">
      <c r="A6" s="8"/>
      <c r="B6" s="24" t="s">
        <v>86</v>
      </c>
      <c r="C6" s="18">
        <v>5345199.7300000004</v>
      </c>
      <c r="D6" s="1"/>
      <c r="E6" s="8"/>
      <c r="F6" s="24" t="s">
        <v>3</v>
      </c>
      <c r="G6" s="9">
        <v>160741.06</v>
      </c>
    </row>
    <row r="7" spans="1:8" ht="46.5" customHeight="1" x14ac:dyDescent="0.25">
      <c r="A7" s="8"/>
      <c r="B7" s="24" t="s">
        <v>27</v>
      </c>
      <c r="C7" s="18">
        <v>1618287.47</v>
      </c>
      <c r="D7" s="1"/>
      <c r="E7" s="8"/>
      <c r="F7" s="24" t="s">
        <v>91</v>
      </c>
      <c r="G7" s="9">
        <v>44375.79</v>
      </c>
    </row>
    <row r="8" spans="1:8" ht="40.5" customHeight="1" x14ac:dyDescent="0.25">
      <c r="A8" s="8"/>
      <c r="B8" s="24" t="s">
        <v>87</v>
      </c>
      <c r="C8" s="18">
        <v>1168393.5</v>
      </c>
      <c r="D8" s="1"/>
      <c r="E8" s="8"/>
      <c r="F8" s="24" t="s">
        <v>24</v>
      </c>
      <c r="G8" s="9">
        <v>30328.76</v>
      </c>
    </row>
    <row r="9" spans="1:8" ht="50.25" customHeight="1" x14ac:dyDescent="0.25">
      <c r="A9" s="8"/>
      <c r="B9" s="24" t="s">
        <v>5</v>
      </c>
      <c r="C9" s="18">
        <v>1024947.9</v>
      </c>
      <c r="D9" s="1"/>
      <c r="E9" s="8"/>
      <c r="F9" s="24" t="s">
        <v>5</v>
      </c>
      <c r="G9" s="9">
        <v>25849.96</v>
      </c>
    </row>
    <row r="10" spans="1:8" ht="50.25" customHeight="1" x14ac:dyDescent="0.25">
      <c r="A10" s="8"/>
      <c r="B10" s="24" t="s">
        <v>28</v>
      </c>
      <c r="C10" s="18">
        <v>362101.26</v>
      </c>
      <c r="D10" s="1"/>
      <c r="E10" s="8"/>
      <c r="F10" s="24" t="s">
        <v>28</v>
      </c>
      <c r="G10" s="9">
        <v>30609.08</v>
      </c>
    </row>
    <row r="11" spans="1:8" ht="50.25" customHeight="1" x14ac:dyDescent="0.25">
      <c r="A11" s="8"/>
      <c r="B11" s="24" t="s">
        <v>89</v>
      </c>
      <c r="C11" s="18">
        <v>3486526.44</v>
      </c>
      <c r="D11" s="1"/>
      <c r="E11" s="8"/>
      <c r="F11" s="24" t="s">
        <v>6</v>
      </c>
      <c r="G11" s="9">
        <v>102707.76</v>
      </c>
    </row>
    <row r="12" spans="1:8" ht="44.25" customHeight="1" x14ac:dyDescent="0.25">
      <c r="A12" s="67"/>
      <c r="B12" s="8" t="s">
        <v>15</v>
      </c>
      <c r="C12" s="70">
        <f>SUM(C5:C11)</f>
        <v>14398158.02</v>
      </c>
      <c r="D12" s="1"/>
      <c r="E12" s="67"/>
      <c r="F12" s="8" t="s">
        <v>15</v>
      </c>
      <c r="G12" s="69">
        <f>SUM(G5:G11)</f>
        <v>431944.74000000005</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5346-B18C-4993-B38E-BA6DC52677E9}">
  <dimension ref="A1:H22"/>
  <sheetViews>
    <sheetView tabSelected="1" workbookViewId="0">
      <selection activeCell="J1" sqref="J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1406230.76</v>
      </c>
      <c r="D5" s="1"/>
      <c r="E5" s="8"/>
      <c r="F5" s="24" t="s">
        <v>2</v>
      </c>
      <c r="G5" s="9">
        <v>39962.559999999998</v>
      </c>
    </row>
    <row r="6" spans="1:8" ht="45" x14ac:dyDescent="0.25">
      <c r="A6" s="8"/>
      <c r="B6" s="24" t="s">
        <v>86</v>
      </c>
      <c r="C6" s="18">
        <v>5353832.46</v>
      </c>
      <c r="D6" s="1"/>
      <c r="E6" s="8"/>
      <c r="F6" s="24" t="s">
        <v>3</v>
      </c>
      <c r="G6" s="9">
        <v>160807.51</v>
      </c>
    </row>
    <row r="7" spans="1:8" ht="46.5" customHeight="1" x14ac:dyDescent="0.25">
      <c r="A7" s="8"/>
      <c r="B7" s="24" t="s">
        <v>27</v>
      </c>
      <c r="C7" s="18">
        <v>1631537.06</v>
      </c>
      <c r="D7" s="1"/>
      <c r="E7" s="8"/>
      <c r="F7" s="24" t="s">
        <v>91</v>
      </c>
      <c r="G7" s="9">
        <v>46859.69</v>
      </c>
    </row>
    <row r="8" spans="1:8" ht="40.5" customHeight="1" x14ac:dyDescent="0.25">
      <c r="A8" s="8"/>
      <c r="B8" s="24" t="s">
        <v>87</v>
      </c>
      <c r="C8" s="18">
        <v>1182200.4099999999</v>
      </c>
      <c r="D8" s="1"/>
      <c r="E8" s="8"/>
      <c r="F8" s="24" t="s">
        <v>24</v>
      </c>
      <c r="G8" s="9">
        <v>33104.49</v>
      </c>
    </row>
    <row r="9" spans="1:8" ht="50.25" customHeight="1" x14ac:dyDescent="0.25">
      <c r="A9" s="8"/>
      <c r="B9" s="24" t="s">
        <v>5</v>
      </c>
      <c r="C9" s="18">
        <v>1038932.51</v>
      </c>
      <c r="D9" s="1"/>
      <c r="E9" s="8"/>
      <c r="F9" s="24" t="s">
        <v>5</v>
      </c>
      <c r="G9" s="9">
        <v>28718.74</v>
      </c>
    </row>
    <row r="10" spans="1:8" ht="50.25" customHeight="1" x14ac:dyDescent="0.25">
      <c r="A10" s="8"/>
      <c r="B10" s="24" t="s">
        <v>28</v>
      </c>
      <c r="C10" s="18">
        <v>287963.15999999997</v>
      </c>
      <c r="D10" s="1"/>
      <c r="E10" s="8"/>
      <c r="F10" s="24" t="s">
        <v>28</v>
      </c>
      <c r="G10" s="9">
        <v>18511.919999999998</v>
      </c>
    </row>
    <row r="11" spans="1:8" ht="50.25" customHeight="1" x14ac:dyDescent="0.25">
      <c r="A11" s="8"/>
      <c r="B11" s="24" t="s">
        <v>89</v>
      </c>
      <c r="C11" s="18">
        <v>3497461.67</v>
      </c>
      <c r="D11" s="1"/>
      <c r="E11" s="8"/>
      <c r="F11" s="24" t="s">
        <v>6</v>
      </c>
      <c r="G11" s="9">
        <v>103979.83</v>
      </c>
    </row>
    <row r="12" spans="1:8" ht="44.25" customHeight="1" x14ac:dyDescent="0.25">
      <c r="A12" s="67"/>
      <c r="B12" s="8" t="s">
        <v>15</v>
      </c>
      <c r="C12" s="70">
        <f>SUM(C5:C11)</f>
        <v>14398158.029999999</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94</vt:i4>
      </vt:variant>
    </vt:vector>
  </HeadingPairs>
  <TitlesOfParts>
    <vt:vector size="94"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vt:lpstr>
      <vt:lpstr>SEPTIEMBRE 2024</vt:lpstr>
      <vt:lpstr>OCTUBRE 2024</vt:lpstr>
      <vt:lpstr>NOVIEMBRE 2024</vt:lpstr>
      <vt:lpstr>DICIEMBRE DE 2024</vt:lpstr>
      <vt:lpstr>ENERO DE 2025</vt:lpstr>
      <vt:lpstr>FEBRERO 2025</vt:lpstr>
      <vt:lpstr>MARZO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2025-04-02T20:07:00Z</dcterms:modified>
</cp:coreProperties>
</file>